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externalLinks/externalLink6.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105" yWindow="-105" windowWidth="23250" windowHeight="12450" activeTab="1"/>
  </bookViews>
  <sheets>
    <sheet name="DAT O" sheetId="2" r:id="rId1"/>
    <sheet name="DAT NN" sheetId="3" r:id="rId2"/>
  </sheets>
  <externalReferences>
    <externalReference r:id="rId3"/>
    <externalReference r:id="rId4"/>
    <externalReference r:id="rId5"/>
    <externalReference r:id="rId6"/>
    <externalReference r:id="rId7"/>
    <externalReference r:id="rId8"/>
  </externalReferences>
  <definedNames>
    <definedName name="________________TB1" localSheetId="1">#REF!</definedName>
    <definedName name="________________TB1" localSheetId="0">#REF!</definedName>
    <definedName name="________________TB1">#REF!</definedName>
    <definedName name="_______________TB1" localSheetId="1">#REF!</definedName>
    <definedName name="_______________TB1" localSheetId="0">#REF!</definedName>
    <definedName name="_______________TB1">#REF!</definedName>
    <definedName name="______________TB1">#REF!</definedName>
    <definedName name="_____________TB1">#REF!</definedName>
    <definedName name="____________TB1">#REF!</definedName>
    <definedName name="___________CC07" localSheetId="1" hidden="1">{"'Sheet1'!$L$16"}</definedName>
    <definedName name="___________CC07" localSheetId="0" hidden="1">{"'Sheet1'!$L$16"}</definedName>
    <definedName name="___________CC07" hidden="1">{"'Sheet1'!$L$16"}</definedName>
    <definedName name="___________CON1">#REF!</definedName>
    <definedName name="___________CON2">#REF!</definedName>
    <definedName name="___________lap1">#REF!</definedName>
    <definedName name="___________lap2">#REF!</definedName>
    <definedName name="___________TB1">#REF!</definedName>
    <definedName name="__________CC07" localSheetId="1" hidden="1">{"'Sheet1'!$L$16"}</definedName>
    <definedName name="__________CC07" localSheetId="0" hidden="1">{"'Sheet1'!$L$16"}</definedName>
    <definedName name="__________CC07" hidden="1">{"'Sheet1'!$L$16"}</definedName>
    <definedName name="__________CON1">#REF!</definedName>
    <definedName name="__________CON2">#REF!</definedName>
    <definedName name="__________lap1">#REF!</definedName>
    <definedName name="__________lap2">#REF!</definedName>
    <definedName name="__________NET2">#REF!</definedName>
    <definedName name="__________TB1">#REF!</definedName>
    <definedName name="_________CC07" localSheetId="1" hidden="1">{"'Sheet1'!$L$16"}</definedName>
    <definedName name="_________CC07" localSheetId="0" hidden="1">{"'Sheet1'!$L$16"}</definedName>
    <definedName name="_________CC07" hidden="1">{"'Sheet1'!$L$16"}</definedName>
    <definedName name="_________CON1">#REF!</definedName>
    <definedName name="_________CON2">#REF!</definedName>
    <definedName name="_________lap1">#REF!</definedName>
    <definedName name="_________lap2">#REF!</definedName>
    <definedName name="_________NET2">#REF!</definedName>
    <definedName name="_________TB1">#REF!</definedName>
    <definedName name="________CC07" localSheetId="1" hidden="1">{"'Sheet1'!$L$16"}</definedName>
    <definedName name="________CC07" localSheetId="0" hidden="1">{"'Sheet1'!$L$16"}</definedName>
    <definedName name="________CC07" hidden="1">{"'Sheet1'!$L$16"}</definedName>
    <definedName name="________CON1">#REF!</definedName>
    <definedName name="________CON2">#REF!</definedName>
    <definedName name="________lap1">#REF!</definedName>
    <definedName name="________lap2">#REF!</definedName>
    <definedName name="________NET2">#REF!</definedName>
    <definedName name="________TB1">#REF!</definedName>
    <definedName name="_______CC07" localSheetId="1" hidden="1">{"'Sheet1'!$L$16"}</definedName>
    <definedName name="_______CC07" localSheetId="0" hidden="1">{"'Sheet1'!$L$16"}</definedName>
    <definedName name="_______CC07" hidden="1">{"'Sheet1'!$L$16"}</definedName>
    <definedName name="_______CON1">#REF!</definedName>
    <definedName name="_______CON2">#REF!</definedName>
    <definedName name="_______lap1">#REF!</definedName>
    <definedName name="_______lap2">#REF!</definedName>
    <definedName name="_______NET2">#REF!</definedName>
    <definedName name="_______TB1">#REF!</definedName>
    <definedName name="______CC07" localSheetId="1" hidden="1">{"'Sheet1'!$L$16"}</definedName>
    <definedName name="______CC07" localSheetId="0" hidden="1">{"'Sheet1'!$L$16"}</definedName>
    <definedName name="______CC07" hidden="1">{"'Sheet1'!$L$16"}</definedName>
    <definedName name="______CON1">#REF!</definedName>
    <definedName name="______CON2">#REF!</definedName>
    <definedName name="______lap1">#REF!</definedName>
    <definedName name="______lap2">#REF!</definedName>
    <definedName name="______NET2">#REF!</definedName>
    <definedName name="______TB1">#REF!</definedName>
    <definedName name="_____CC07" localSheetId="1" hidden="1">{"'Sheet1'!$L$16"}</definedName>
    <definedName name="_____CC07" localSheetId="0" hidden="1">{"'Sheet1'!$L$16"}</definedName>
    <definedName name="_____CC07" hidden="1">{"'Sheet1'!$L$16"}</definedName>
    <definedName name="_____CON1">#REF!</definedName>
    <definedName name="_____CON2">#REF!</definedName>
    <definedName name="_____lap1">#REF!</definedName>
    <definedName name="_____lap2">#REF!</definedName>
    <definedName name="_____NET2">#REF!</definedName>
    <definedName name="_____TB1">#REF!</definedName>
    <definedName name="____CC07" localSheetId="1" hidden="1">{"'Sheet1'!$L$16"}</definedName>
    <definedName name="____CC07" localSheetId="0" hidden="1">{"'Sheet1'!$L$16"}</definedName>
    <definedName name="____CC07" hidden="1">{"'Sheet1'!$L$16"}</definedName>
    <definedName name="____CON1">#REF!</definedName>
    <definedName name="____CON2">#REF!</definedName>
    <definedName name="____lap1">#REF!</definedName>
    <definedName name="____lap2">#REF!</definedName>
    <definedName name="____NET2">#REF!</definedName>
    <definedName name="____TB1">#REF!</definedName>
    <definedName name="___CC07" localSheetId="1" hidden="1">{"'Sheet1'!$L$16"}</definedName>
    <definedName name="___CC07" localSheetId="0" hidden="1">{"'Sheet1'!$L$16"}</definedName>
    <definedName name="___CC07" hidden="1">{"'Sheet1'!$L$16"}</definedName>
    <definedName name="___CON1">#REF!</definedName>
    <definedName name="___CON2">#REF!</definedName>
    <definedName name="___lap1">#REF!</definedName>
    <definedName name="___lap2">#REF!</definedName>
    <definedName name="___NET2">#REF!</definedName>
    <definedName name="___TB1">#REF!</definedName>
    <definedName name="__CC07" localSheetId="1" hidden="1">{"'Sheet1'!$L$16"}</definedName>
    <definedName name="__CC07" localSheetId="0" hidden="1">{"'Sheet1'!$L$16"}</definedName>
    <definedName name="__CC07" hidden="1">{"'Sheet1'!$L$16"}</definedName>
    <definedName name="__CON1">#REF!</definedName>
    <definedName name="__CON2">#REF!</definedName>
    <definedName name="__lap1">#REF!</definedName>
    <definedName name="__lap2">#REF!</definedName>
    <definedName name="__NET2">#REF!</definedName>
    <definedName name="__TB1">#REF!</definedName>
    <definedName name="_1">#N/A</definedName>
    <definedName name="_1000A01">#N/A</definedName>
    <definedName name="_2">#N/A</definedName>
    <definedName name="_CC07" localSheetId="1" hidden="1">{"'Sheet1'!$L$16"}</definedName>
    <definedName name="_CC07" localSheetId="0" hidden="1">{"'Sheet1'!$L$16"}</definedName>
    <definedName name="_CC07" hidden="1">{"'Sheet1'!$L$16"}</definedName>
    <definedName name="_CON1">#REF!</definedName>
    <definedName name="_CON2">#REF!</definedName>
    <definedName name="_Fill" hidden="1">#REF!</definedName>
    <definedName name="_xlnm._FilterDatabase" localSheetId="0" hidden="1">'DAT O'!$A$7:$H$278</definedName>
    <definedName name="_Key1" localSheetId="1" hidden="1">#REF!</definedName>
    <definedName name="_Key1" localSheetId="0" hidden="1">#REF!</definedName>
    <definedName name="_Key1" hidden="1">#REF!</definedName>
    <definedName name="_Key2" localSheetId="1" hidden="1">#REF!</definedName>
    <definedName name="_Key2" localSheetId="0" hidden="1">#REF!</definedName>
    <definedName name="_Key2" hidden="1">#REF!</definedName>
    <definedName name="_lap1" localSheetId="1">#REF!</definedName>
    <definedName name="_lap1" localSheetId="0">#REF!</definedName>
    <definedName name="_lap1">#REF!</definedName>
    <definedName name="_lap2">#REF!</definedName>
    <definedName name="_NET2">#REF!</definedName>
    <definedName name="_Order1" hidden="1">255</definedName>
    <definedName name="_Order2" hidden="1">255</definedName>
    <definedName name="_Sort" hidden="1">#REF!</definedName>
    <definedName name="_TB1">#REF!</definedName>
    <definedName name="A01_">#N/A</definedName>
    <definedName name="A01AC">#N/A</definedName>
    <definedName name="A01CAT">#N/A</definedName>
    <definedName name="A01CODE">#N/A</definedName>
    <definedName name="A01DATA">#N/A</definedName>
    <definedName name="A01MI">#N/A</definedName>
    <definedName name="A01TO">#N/A</definedName>
    <definedName name="AA">#REF!</definedName>
    <definedName name="abc">#REF!</definedName>
    <definedName name="All_Item">#REF!</definedName>
    <definedName name="All_MaDH">'[1]gia dia hinh (HS1)'!$A$29:$A$194</definedName>
    <definedName name="ALPIN">#N/A</definedName>
    <definedName name="ALPJYOU">#N/A</definedName>
    <definedName name="ALPTOI">#N/A</definedName>
    <definedName name="Avl">#REF!</definedName>
    <definedName name="BangChu">#REF!</definedName>
    <definedName name="BB">#REF!</definedName>
    <definedName name="BOQ">#REF!</definedName>
    <definedName name="BuGia">#REF!</definedName>
    <definedName name="BVCISUMMARY">#REF!</definedName>
    <definedName name="CAMTC">#REF!</definedName>
    <definedName name="cap">#REF!</definedName>
    <definedName name="cap0.7">#REF!</definedName>
    <definedName name="CAPT">#REF!</definedName>
    <definedName name="CAPT_2">#REF!</definedName>
    <definedName name="CAPT_3">#REF!</definedName>
    <definedName name="CAPT_4">#REF!</definedName>
    <definedName name="CAPT_5">#REF!</definedName>
    <definedName name="CAPT_6">#REF!</definedName>
    <definedName name="CAPT_7">#REF!</definedName>
    <definedName name="CAPT_8">#REF!</definedName>
    <definedName name="CAPT_9">#REF!</definedName>
    <definedName name="Category_All">#REF!</definedName>
    <definedName name="CATIN">#N/A</definedName>
    <definedName name="CATJYOU">#N/A</definedName>
    <definedName name="CATREC">#N/A</definedName>
    <definedName name="CATSYU">#N/A</definedName>
    <definedName name="CAVT">#REF!</definedName>
    <definedName name="CBPT">#REF!</definedName>
    <definedName name="CBPT_2">#REF!</definedName>
    <definedName name="CBPT_3">#REF!</definedName>
    <definedName name="CBPT_4">#REF!</definedName>
    <definedName name="CBPT_5">#REF!</definedName>
    <definedName name="CBPT_6">#REF!</definedName>
    <definedName name="CBPT_7">#REF!</definedName>
    <definedName name="CBPT_8">#REF!</definedName>
    <definedName name="CBPT_9">#REF!</definedName>
    <definedName name="CBVT">#REF!</definedName>
    <definedName name="CC10PA2" localSheetId="1" hidden="1">{"'Sheet1'!$L$16"}</definedName>
    <definedName name="CC10PA2" localSheetId="0" hidden="1">{"'Sheet1'!$L$16"}</definedName>
    <definedName name="CC10PA2" hidden="1">{"'Sheet1'!$L$16"}</definedName>
    <definedName name="ChiPhiChung">'[2]DM Chi phi'!$Q$2</definedName>
    <definedName name="CL" localSheetId="1">#REF!</definedName>
    <definedName name="CL" localSheetId="0">#REF!</definedName>
    <definedName name="CL">#REF!</definedName>
    <definedName name="CLGia" localSheetId="1">#REF!</definedName>
    <definedName name="CLGia" localSheetId="0">#REF!</definedName>
    <definedName name="CLGia">#REF!</definedName>
    <definedName name="COMMON" localSheetId="1">#REF!</definedName>
    <definedName name="COMMON" localSheetId="0">#REF!</definedName>
    <definedName name="COMMON">#REF!</definedName>
    <definedName name="CON_EQP_COS">#REF!</definedName>
    <definedName name="CON_EQP_COST">#REF!</definedName>
    <definedName name="CONST_EQ">#REF!</definedName>
    <definedName name="COVER">#REF!</definedName>
    <definedName name="CRITINST">#REF!</definedName>
    <definedName name="CRITPURC">#REF!</definedName>
    <definedName name="CS_10">#REF!</definedName>
    <definedName name="CS_100">#REF!</definedName>
    <definedName name="CS_10S">#REF!</definedName>
    <definedName name="CS_120">#REF!</definedName>
    <definedName name="CS_140">#REF!</definedName>
    <definedName name="CS_160">#REF!</definedName>
    <definedName name="CS_20">#REF!</definedName>
    <definedName name="CS_30">#REF!</definedName>
    <definedName name="CS_40">#REF!</definedName>
    <definedName name="CS_40S">#REF!</definedName>
    <definedName name="CS_5S">#REF!</definedName>
    <definedName name="CS_60">#REF!</definedName>
    <definedName name="CS_80">#REF!</definedName>
    <definedName name="CS_80S">#REF!</definedName>
    <definedName name="CS_STD">#REF!</definedName>
    <definedName name="CS_XS">#REF!</definedName>
    <definedName name="CS_XXS">#REF!</definedName>
    <definedName name="ctdn9697">#REF!</definedName>
    <definedName name="CURRENCY">#REF!</definedName>
    <definedName name="D_7101A_B">#REF!</definedName>
    <definedName name="D_M_KH">#REF!</definedName>
    <definedName name="_xlnm.Database">#REF!</definedName>
    <definedName name="datasupplier">#REF!</definedName>
    <definedName name="dcqhpa2" localSheetId="1" hidden="1">{"'Sheet1'!$L$16"}</definedName>
    <definedName name="dcqhpa2" localSheetId="0" hidden="1">{"'Sheet1'!$L$16"}</definedName>
    <definedName name="dcqhpa2" hidden="1">{"'Sheet1'!$L$16"}</definedName>
    <definedName name="DEM">#REF!</definedName>
    <definedName name="demodt">#REF!</definedName>
    <definedName name="demodto">#REF!</definedName>
    <definedName name="demont">#REF!</definedName>
    <definedName name="Diachi">#REF!</definedName>
    <definedName name="diem">#REF!</definedName>
    <definedName name="DMDV">#REF!</definedName>
    <definedName name="dobt">#REF!</definedName>
    <definedName name="domaxmix">#REF!</definedName>
    <definedName name="dotim1">#REF!</definedName>
    <definedName name="dotimtenxa">#REF!</definedName>
    <definedName name="ds">#REF!</definedName>
    <definedName name="DSUMDATA">#REF!</definedName>
    <definedName name="DUCK_co">[3]trialth!$J$7:$J$135</definedName>
    <definedName name="DUCK_no">[3]trialth!$I$7:$I$135</definedName>
    <definedName name="DUDK_co">[3]trialth!$F$7:$F$135</definedName>
    <definedName name="DUDK_no">[3]trialth!$E$7:$E$135</definedName>
    <definedName name="End_1" localSheetId="1">#REF!</definedName>
    <definedName name="End_1" localSheetId="0">#REF!</definedName>
    <definedName name="End_1">#REF!</definedName>
    <definedName name="End_10" localSheetId="1">#REF!</definedName>
    <definedName name="End_10" localSheetId="0">#REF!</definedName>
    <definedName name="End_10">#REF!</definedName>
    <definedName name="End_11" localSheetId="1">#REF!</definedName>
    <definedName name="End_11" localSheetId="0">#REF!</definedName>
    <definedName name="End_11">#REF!</definedName>
    <definedName name="End_12">#REF!</definedName>
    <definedName name="End_13">#REF!</definedName>
    <definedName name="End_2">#REF!</definedName>
    <definedName name="End_3">#REF!</definedName>
    <definedName name="End_4">#REF!</definedName>
    <definedName name="End_5">#REF!</definedName>
    <definedName name="End_6">#REF!</definedName>
    <definedName name="End_7">#REF!</definedName>
    <definedName name="End_8">#REF!</definedName>
    <definedName name="End_9">#REF!</definedName>
    <definedName name="FACTOR">#REF!</definedName>
    <definedName name="Gqlda">#REF!</definedName>
    <definedName name="Gxd">#REF!</definedName>
    <definedName name="Gxd.">#REF!</definedName>
    <definedName name="HOME_MANP">#REF!</definedName>
    <definedName name="HOMEOFFICE_COST">#REF!</definedName>
    <definedName name="HoTen">#REF!</definedName>
    <definedName name="HTML_CodePage" hidden="1">950</definedName>
    <definedName name="HTML_Control" localSheetId="1" hidden="1">{"'Sheet1'!$L$16"}</definedName>
    <definedName name="HTML_Control" localSheetId="0"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IDLAB_COST">#REF!</definedName>
    <definedName name="IND_LAB">#REF!</definedName>
    <definedName name="INDMANP">#REF!</definedName>
    <definedName name="K">#REF!</definedName>
    <definedName name="khoetlo">[4]Tukinnuoc!$E$40:$F$42,[4]Tukinnuoc!$E$45:$F$48</definedName>
    <definedName name="kiemtra" localSheetId="1">#REF!</definedName>
    <definedName name="kiemtra" localSheetId="0">#REF!</definedName>
    <definedName name="kiemtra">#REF!</definedName>
    <definedName name="KVC" localSheetId="1">#REF!</definedName>
    <definedName name="KVC" localSheetId="0">#REF!</definedName>
    <definedName name="KVC">#REF!</definedName>
    <definedName name="KY">#REF!</definedName>
    <definedName name="L">#REF!</definedName>
    <definedName name="LoaiCT">#REF!</definedName>
    <definedName name="lVC">#REF!</definedName>
    <definedName name="MA_TK">[3]trialth!$C$7:$C$135</definedName>
    <definedName name="MA_TK1">'[3]1'!$C$7:$C$134</definedName>
    <definedName name="MAJ_CON_EQP" localSheetId="1">#REF!</definedName>
    <definedName name="MAJ_CON_EQP" localSheetId="0">#REF!</definedName>
    <definedName name="MAJ_CON_EQP">#REF!</definedName>
    <definedName name="MG_A" localSheetId="1">#REF!</definedName>
    <definedName name="MG_A" localSheetId="0">#REF!</definedName>
    <definedName name="MG_A">#REF!</definedName>
    <definedName name="NCcap0.7" localSheetId="1">#REF!</definedName>
    <definedName name="NCcap0.7" localSheetId="0">#REF!</definedName>
    <definedName name="NCcap0.7">#REF!</definedName>
    <definedName name="NCcap1">#REF!</definedName>
    <definedName name="NET">#REF!</definedName>
    <definedName name="NET_1">#REF!</definedName>
    <definedName name="NET_ANA">#REF!</definedName>
    <definedName name="NET_ANA_1">#REF!</definedName>
    <definedName name="NET_ANA_2">#REF!</definedName>
    <definedName name="ng">#REF!</definedName>
    <definedName name="NoiSuy_TKP">'[5]DM Chi phi'!$Q$4</definedName>
    <definedName name="NS_ChonThauTB">'[5]DM Chi phi'!$P$51</definedName>
    <definedName name="NS_ChonThauXL">'[5]DM Chi phi'!$P$42</definedName>
    <definedName name="NS_CPQLDA">'[5]DM Chi phi'!$P$14</definedName>
    <definedName name="NS_GiamSatTB">'[5]DM Chi phi'!$P$69</definedName>
    <definedName name="NS_GiamSatXL">'[5]DM Chi phi'!$P$60</definedName>
    <definedName name="NS_KiemToan">'[5]DM Chi phi'!$R$127</definedName>
    <definedName name="NS_QToan">'[5]DM Chi phi'!$R$126</definedName>
    <definedName name="NS_ThamTraDT">'[5]DM Chi phi'!$P$33</definedName>
    <definedName name="NS_ThamTraTK">'[5]DM Chi phi'!$P$24</definedName>
    <definedName name="PRICE" localSheetId="1">#REF!</definedName>
    <definedName name="PRICE" localSheetId="0">#REF!</definedName>
    <definedName name="PRICE">#REF!</definedName>
    <definedName name="PRICE1" localSheetId="1">#REF!</definedName>
    <definedName name="PRICE1" localSheetId="0">#REF!</definedName>
    <definedName name="PRICE1">#REF!</definedName>
    <definedName name="_xlnm.Print_Area" localSheetId="1">'DAT NN'!$A$1:$J$40</definedName>
    <definedName name="_xlnm.Print_Area" localSheetId="0">'DAT O'!$A$1:$H$277</definedName>
    <definedName name="_xlnm.Print_Area">#REF!</definedName>
    <definedName name="_xlnm.Print_Titles" localSheetId="1">'DAT NN'!$5:$6</definedName>
    <definedName name="_xlnm.Print_Titles" localSheetId="0">'DAT O'!$5:$7</definedName>
    <definedName name="_xlnm.Print_Titles">#N/A</definedName>
    <definedName name="Print_Titles_MI" localSheetId="1">#REF!</definedName>
    <definedName name="Print_Titles_MI" localSheetId="0">#REF!</definedName>
    <definedName name="Print_Titles_MI">#REF!</definedName>
    <definedName name="PRINTA" localSheetId="1">#REF!</definedName>
    <definedName name="PRINTA" localSheetId="0">#REF!</definedName>
    <definedName name="PRINTA">#REF!</definedName>
    <definedName name="PRINTB">#REF!</definedName>
    <definedName name="PRINTC">#REF!</definedName>
    <definedName name="PROPOSAL">#REF!</definedName>
    <definedName name="RECOUT">#N/A</definedName>
    <definedName name="RFP003A">#REF!</definedName>
    <definedName name="RFP003B">#REF!</definedName>
    <definedName name="RFP003C">#REF!</definedName>
    <definedName name="RFP003D">#REF!</definedName>
    <definedName name="RFP003E">#REF!</definedName>
    <definedName name="RFP003F">#REF!</definedName>
    <definedName name="SCH">#REF!</definedName>
    <definedName name="SIZE">#REF!</definedName>
    <definedName name="SORT">#REF!</definedName>
    <definedName name="Sotien_no_PS">[3]trialth!$G$7:$G$135</definedName>
    <definedName name="Sotien_no_PS1">'[3]1'!$G$7:$G$134</definedName>
    <definedName name="SPEC" localSheetId="1">#REF!</definedName>
    <definedName name="SPEC" localSheetId="0">#REF!</definedName>
    <definedName name="SPEC">#REF!</definedName>
    <definedName name="SPECSUMMARY" localSheetId="1">#REF!</definedName>
    <definedName name="SPECSUMMARY" localSheetId="0">#REF!</definedName>
    <definedName name="SPECSUMMARY">#REF!</definedName>
    <definedName name="Start_1" localSheetId="1">#REF!</definedName>
    <definedName name="Start_1" localSheetId="0">#REF!</definedName>
    <definedName name="Start_1">#REF!</definedName>
    <definedName name="Start_10">#REF!</definedName>
    <definedName name="Start_11">#REF!</definedName>
    <definedName name="Start_12">#REF!</definedName>
    <definedName name="Start_13">#REF!</definedName>
    <definedName name="Start_2">#REF!</definedName>
    <definedName name="Start_3">#REF!</definedName>
    <definedName name="Start_4">#REF!</definedName>
    <definedName name="Start_5">#REF!</definedName>
    <definedName name="Start_6">#REF!</definedName>
    <definedName name="Start_7">#REF!</definedName>
    <definedName name="Start_8">#REF!</definedName>
    <definedName name="Start_9">#REF!</definedName>
    <definedName name="SUMMARY">#REF!</definedName>
    <definedName name="SumMTC">#REF!</definedName>
    <definedName name="SumMTC1">[6]thcp!$Q$93</definedName>
    <definedName name="SumMTC2" localSheetId="1">#REF!</definedName>
    <definedName name="SumMTC2" localSheetId="0">#REF!</definedName>
    <definedName name="SumMTC2">#REF!</definedName>
    <definedName name="SumNC" localSheetId="1">#REF!</definedName>
    <definedName name="SumNC" localSheetId="0">#REF!</definedName>
    <definedName name="SumNC">#REF!</definedName>
    <definedName name="SUMNC1">[6]thcp!$P$93</definedName>
    <definedName name="SumNC2" localSheetId="1">#REF!</definedName>
    <definedName name="SumNC2" localSheetId="0">#REF!</definedName>
    <definedName name="SumNC2">#REF!</definedName>
    <definedName name="SumVL" localSheetId="1">#REF!</definedName>
    <definedName name="SumVL" localSheetId="0">#REF!</definedName>
    <definedName name="SumVL">#REF!</definedName>
    <definedName name="TB">'[6]TH thiet bi'!$J$9</definedName>
    <definedName name="tenxa" localSheetId="1">#REF!</definedName>
    <definedName name="tenxa" localSheetId="0">#REF!</definedName>
    <definedName name="tenxa">#REF!</definedName>
    <definedName name="THI" localSheetId="1">#REF!</definedName>
    <definedName name="THI" localSheetId="0">#REF!</definedName>
    <definedName name="THI">#REF!</definedName>
    <definedName name="thuthoi" localSheetId="1">#REF!</definedName>
    <definedName name="thuthoi" localSheetId="0">#REF!</definedName>
    <definedName name="thuthoi">#REF!</definedName>
    <definedName name="TITAN">#REF!</definedName>
    <definedName name="TNChiuThue">'[6]DM Chi phi'!$Q$3</definedName>
    <definedName name="TPLRP" localSheetId="1">#REF!</definedName>
    <definedName name="TPLRP" localSheetId="0">#REF!</definedName>
    <definedName name="TPLRP">#REF!</definedName>
    <definedName name="TRADE2" localSheetId="1">#REF!</definedName>
    <definedName name="TRADE2" localSheetId="0">#REF!</definedName>
    <definedName name="TRADE2">#REF!</definedName>
    <definedName name="ttbt" localSheetId="1">#REF!</definedName>
    <definedName name="ttbt" localSheetId="0">#REF!</definedName>
    <definedName name="ttbt">#REF!</definedName>
    <definedName name="VARIINST">#REF!</definedName>
    <definedName name="VARIPURC">#REF!</definedName>
    <definedName name="VAT">#REF!</definedName>
    <definedName name="vccot">#REF!</definedName>
    <definedName name="vctb">#REF!</definedName>
    <definedName name="Vlcap0.7">#REF!</definedName>
    <definedName name="VLcap1">#REF!</definedName>
    <definedName name="VLKhac">#REF!</definedName>
    <definedName name="vungdo">#REF!</definedName>
    <definedName name="vunggiatri">#REF!</definedName>
    <definedName name="vungxa">#REF!</definedName>
    <definedName name="W">#REF!</definedName>
    <definedName name="X">#REF!</definedName>
    <definedName name="Z">#REF!</definedName>
    <definedName name="ZYX">#REF!</definedName>
    <definedName name="ZZ">#REF!</definedName>
    <definedName name="ZZZ">#REF!</definedName>
  </definedNames>
  <calcPr calcId="12451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40" i="3"/>
  <c r="M40"/>
  <c r="L40"/>
  <c r="K40"/>
  <c r="N39"/>
  <c r="M39"/>
  <c r="L39"/>
  <c r="K39"/>
  <c r="N38"/>
  <c r="M38"/>
  <c r="L38"/>
  <c r="K38"/>
  <c r="N37"/>
  <c r="M37"/>
  <c r="L37"/>
  <c r="K37"/>
  <c r="N36"/>
  <c r="M36"/>
  <c r="L36"/>
  <c r="K36"/>
  <c r="N35"/>
  <c r="M35"/>
  <c r="L35"/>
  <c r="K35"/>
  <c r="N34"/>
  <c r="M34"/>
  <c r="L34"/>
  <c r="K34"/>
  <c r="N33"/>
  <c r="M33"/>
  <c r="L33"/>
  <c r="K33"/>
  <c r="N32"/>
  <c r="M32"/>
  <c r="L32"/>
  <c r="K32"/>
  <c r="N31"/>
  <c r="M31"/>
  <c r="L31"/>
  <c r="K31"/>
  <c r="N30"/>
  <c r="M30"/>
  <c r="L30"/>
  <c r="K30"/>
  <c r="N29"/>
  <c r="M29"/>
  <c r="L29"/>
  <c r="K29"/>
  <c r="N28"/>
  <c r="M28"/>
  <c r="L28"/>
  <c r="K28"/>
  <c r="K9"/>
  <c r="L9"/>
  <c r="M9"/>
  <c r="N9"/>
  <c r="K10"/>
  <c r="L10"/>
  <c r="M10"/>
  <c r="N10"/>
  <c r="K11"/>
  <c r="L11"/>
  <c r="M11"/>
  <c r="N11"/>
  <c r="K12"/>
  <c r="L12"/>
  <c r="M12"/>
  <c r="N12"/>
  <c r="K13"/>
  <c r="L13"/>
  <c r="M13"/>
  <c r="N13"/>
  <c r="K14"/>
  <c r="L14"/>
  <c r="M14"/>
  <c r="N14"/>
  <c r="K15"/>
  <c r="L15"/>
  <c r="M15"/>
  <c r="N15"/>
  <c r="K16"/>
  <c r="L16"/>
  <c r="M16"/>
  <c r="N16"/>
  <c r="K17"/>
  <c r="L17"/>
  <c r="M17"/>
  <c r="N17"/>
  <c r="K18"/>
  <c r="L18"/>
  <c r="M18"/>
  <c r="N18"/>
  <c r="K19"/>
  <c r="L19"/>
  <c r="M19"/>
  <c r="N19"/>
  <c r="K20"/>
  <c r="L20"/>
  <c r="M20"/>
  <c r="N20"/>
  <c r="L8"/>
  <c r="M8"/>
  <c r="N8"/>
  <c r="K8"/>
  <c r="G164" i="2"/>
  <c r="G10"/>
  <c r="G11"/>
  <c r="G12"/>
  <c r="G13"/>
  <c r="G14"/>
  <c r="G15"/>
  <c r="G16"/>
  <c r="G17"/>
  <c r="G18"/>
  <c r="G19"/>
  <c r="G20"/>
  <c r="G21"/>
  <c r="G22"/>
  <c r="G23"/>
  <c r="G24"/>
  <c r="G25"/>
  <c r="G26"/>
  <c r="G27"/>
  <c r="G28"/>
  <c r="G29"/>
  <c r="G30"/>
  <c r="G31"/>
  <c r="G32"/>
  <c r="G33"/>
  <c r="G34"/>
  <c r="G35"/>
  <c r="G36"/>
  <c r="G37"/>
  <c r="G38"/>
  <c r="G39"/>
  <c r="G40"/>
  <c r="G41"/>
  <c r="G42"/>
  <c r="G43"/>
  <c r="G44"/>
  <c r="G45"/>
  <c r="G46"/>
  <c r="G47"/>
  <c r="G48"/>
  <c r="G49"/>
  <c r="G50"/>
  <c r="G51"/>
  <c r="G52"/>
  <c r="G53"/>
  <c r="G54"/>
  <c r="G55"/>
  <c r="G56"/>
  <c r="G57"/>
  <c r="G58"/>
  <c r="G59"/>
  <c r="G60"/>
  <c r="G61"/>
  <c r="G62"/>
  <c r="G63"/>
  <c r="G64"/>
  <c r="G65"/>
  <c r="G66"/>
  <c r="G67"/>
  <c r="G68"/>
  <c r="G69"/>
  <c r="G91"/>
  <c r="G92"/>
  <c r="G104"/>
  <c r="G105"/>
  <c r="G108"/>
  <c r="G114"/>
  <c r="G115"/>
  <c r="G117"/>
  <c r="G118"/>
  <c r="G125"/>
  <c r="G126"/>
  <c r="G128"/>
  <c r="G129"/>
  <c r="G130"/>
  <c r="G131"/>
  <c r="G136"/>
  <c r="G137"/>
  <c r="G151"/>
  <c r="G152"/>
  <c r="G153"/>
  <c r="G154"/>
  <c r="G155"/>
  <c r="G157"/>
  <c r="G163"/>
  <c r="G166"/>
  <c r="G167"/>
  <c r="G168"/>
  <c r="G169"/>
  <c r="G170"/>
  <c r="G173"/>
  <c r="G182"/>
  <c r="G183"/>
  <c r="G185"/>
  <c r="G186"/>
  <c r="G187"/>
  <c r="G188"/>
  <c r="G192"/>
  <c r="G193"/>
  <c r="G195"/>
  <c r="G196"/>
  <c r="G197"/>
  <c r="G198"/>
  <c r="G199"/>
  <c r="G201"/>
  <c r="G202"/>
  <c r="G208"/>
  <c r="G209"/>
  <c r="G211"/>
  <c r="G212"/>
  <c r="G213"/>
  <c r="G214"/>
  <c r="G215"/>
  <c r="G224"/>
  <c r="G225"/>
  <c r="G227"/>
  <c r="G228"/>
  <c r="G229"/>
  <c r="G230"/>
  <c r="G231"/>
  <c r="G236"/>
  <c r="G237"/>
  <c r="G239"/>
  <c r="G240"/>
  <c r="G241"/>
  <c r="G242"/>
  <c r="G243"/>
  <c r="G244"/>
  <c r="G245"/>
  <c r="G246"/>
  <c r="G247"/>
  <c r="G248"/>
  <c r="G255"/>
  <c r="G256"/>
  <c r="G258"/>
  <c r="G259"/>
  <c r="G260"/>
  <c r="G261"/>
  <c r="G262"/>
  <c r="G268"/>
  <c r="G270"/>
  <c r="G271"/>
  <c r="G272"/>
  <c r="G274"/>
  <c r="G277"/>
  <c r="G278"/>
  <c r="G9"/>
</calcChain>
</file>

<file path=xl/sharedStrings.xml><?xml version="1.0" encoding="utf-8"?>
<sst xmlns="http://schemas.openxmlformats.org/spreadsheetml/2006/main" count="1035" uniqueCount="475">
  <si>
    <t>TT</t>
  </si>
  <si>
    <t>Tên đường</t>
  </si>
  <si>
    <t>Đoạn đường</t>
  </si>
  <si>
    <t>Giá đất theo Quyết định 18/2020/QĐ-UBND</t>
  </si>
  <si>
    <t>Ghi chú</t>
  </si>
  <si>
    <t>Từ</t>
  </si>
  <si>
    <t>Đến</t>
  </si>
  <si>
    <t>I</t>
  </si>
  <si>
    <t>Điều chỉnh giá</t>
  </si>
  <si>
    <t>Toàn tuyến</t>
  </si>
  <si>
    <t>Điều chỉnh điểm đầu, điểm cuối và điều chỉnh giá</t>
  </si>
  <si>
    <t>Điều chỉnh điểm đầu, điều chỉnh giá</t>
  </si>
  <si>
    <t>Bổ sung</t>
  </si>
  <si>
    <t>Đường D1</t>
  </si>
  <si>
    <t>Đường N3</t>
  </si>
  <si>
    <t>II</t>
  </si>
  <si>
    <t>Quốc lộ 13</t>
  </si>
  <si>
    <t>Giáp ranh xã Tân Quan</t>
  </si>
  <si>
    <t>QL 13</t>
  </si>
  <si>
    <t>Điều chỉnh điểm cuối, điều chỉnh giá</t>
  </si>
  <si>
    <t>Hết tuyến</t>
  </si>
  <si>
    <t>Đường N1</t>
  </si>
  <si>
    <t>III</t>
  </si>
  <si>
    <t>Đường D3</t>
  </si>
  <si>
    <t>Đường D2</t>
  </si>
  <si>
    <t>IV</t>
  </si>
  <si>
    <t>Điều chỉnh tên đường, điểm cuối và điều chỉnh giá</t>
  </si>
  <si>
    <t>Đoạn còn lại</t>
  </si>
  <si>
    <t>V</t>
  </si>
  <si>
    <t>VI</t>
  </si>
  <si>
    <t>VII</t>
  </si>
  <si>
    <t>Giáp ranh xã Quang Minh</t>
  </si>
  <si>
    <t>VIII</t>
  </si>
  <si>
    <t>Đường ĐT 756C</t>
  </si>
  <si>
    <t>IX</t>
  </si>
  <si>
    <t>Đơn vị hành chính</t>
  </si>
  <si>
    <t>Giá đất cây lâu năm theo QĐ 18</t>
  </si>
  <si>
    <t xml:space="preserve">Vị trí 1 </t>
  </si>
  <si>
    <t xml:space="preserve">Vị trí 2 </t>
  </si>
  <si>
    <t>Vị trí 3</t>
  </si>
  <si>
    <t>Vị trí 4</t>
  </si>
  <si>
    <t>X</t>
  </si>
  <si>
    <t>Giá đất cây hàng năm theo QĐ 18</t>
  </si>
  <si>
    <t>BẢNG GIÁ ĐẤT TRỒNG CÂY LÂU NĂM</t>
  </si>
  <si>
    <t>GIÁ ĐẤT ĐỀ XUẤT</t>
  </si>
  <si>
    <t>BẢNG GIÁ ĐẤT TRỒNG CÂY HÀNG NĂM</t>
  </si>
  <si>
    <t>Giá đất đề xuất</t>
  </si>
  <si>
    <t>Đơn vị tính: 1.000 đồng/m²</t>
  </si>
  <si>
    <t>5. HUYỆN HỚN QUẢN</t>
  </si>
  <si>
    <t>THỊ TRẤN TÂN KHAI</t>
  </si>
  <si>
    <t>Ranh giới thị trấn Tân Khai-Thanh Bình</t>
  </si>
  <si>
    <t>Trạm thu phí</t>
  </si>
  <si>
    <t>Điểm đầu cây xăng Tấn Kiệt</t>
  </si>
  <si>
    <t>Hết ranh đất cây xăng ĐVT</t>
  </si>
  <si>
    <t>Giáp ranh đất cây xăng ĐVT</t>
  </si>
  <si>
    <t>Ranh giới Hớn Quản - Chơn Thành</t>
  </si>
  <si>
    <t>Trục Chính Bắc Nam</t>
  </si>
  <si>
    <t>Ngã 3 giao đường Đông Tây 10</t>
  </si>
  <si>
    <t>Ngã 4 giao đường Đông Tây 7</t>
  </si>
  <si>
    <t>Vòng xoay ngã 5 giao đường Đông Tây 15</t>
  </si>
  <si>
    <t>Bắc Nam 1</t>
  </si>
  <si>
    <t>Bắc Nam 1a</t>
  </si>
  <si>
    <t>Bắc Nam 1b</t>
  </si>
  <si>
    <t>Bắc Nam 2</t>
  </si>
  <si>
    <t>Bắc Nam 3</t>
  </si>
  <si>
    <t>Bắc Nam 4</t>
  </si>
  <si>
    <t>Bắc Nam 4a</t>
  </si>
  <si>
    <t>Bắc Nam 4b</t>
  </si>
  <si>
    <t>Bắc Nam 5</t>
  </si>
  <si>
    <t>Bắc Nam 5a</t>
  </si>
  <si>
    <t>Ngã ba tiếp giáp đường Đông Tây 5</t>
  </si>
  <si>
    <t>Ngã ba tiếp giáp đường Đông Tây 7</t>
  </si>
  <si>
    <t>Bắc Nam 5b</t>
  </si>
  <si>
    <t>Bắc Nam 5c</t>
  </si>
  <si>
    <t>Bắc Nam 6</t>
  </si>
  <si>
    <t>Bắc Nam 7</t>
  </si>
  <si>
    <t>Trục chính Đông Tây</t>
  </si>
  <si>
    <t>Đông Tây 1</t>
  </si>
  <si>
    <t>Ngã ba tiếp giáp QL13</t>
  </si>
  <si>
    <t>Ngã 4 giao đường trục chính Bắc Nam</t>
  </si>
  <si>
    <t>Ngã 4 giao đường Bắc Nam 7</t>
  </si>
  <si>
    <t>Đông Tây 2</t>
  </si>
  <si>
    <t>Ngã ba tiếp giáp Bắc Nam 1</t>
  </si>
  <si>
    <t>Ngã 3 giao đường Bắc Nam 7</t>
  </si>
  <si>
    <t>Đông Tây 3</t>
  </si>
  <si>
    <t>Đông Tây 4</t>
  </si>
  <si>
    <t>Đông Tây 4a</t>
  </si>
  <si>
    <t>Ngã ba tiếp giáp Quốc lộ 13</t>
  </si>
  <si>
    <t>Ngã ba tiếp giáp đường Bắc Nam 2</t>
  </si>
  <si>
    <t>Đông Tây 4b</t>
  </si>
  <si>
    <t>Ngã ba tiếp giáp đường Bắc Nam 5</t>
  </si>
  <si>
    <t>Ngã ba tiếp giáp đường Bắc Nam 7</t>
  </si>
  <si>
    <t>Đông Tây 4c</t>
  </si>
  <si>
    <t>Đông  Tây 5</t>
  </si>
  <si>
    <t>Ngã 3 giao với đường Bắc Nam 7</t>
  </si>
  <si>
    <t>Đông Tây 5a</t>
  </si>
  <si>
    <t>Ngã ba tiếp giáp đường Bắc Nam 3</t>
  </si>
  <si>
    <t>Đông Tây 6</t>
  </si>
  <si>
    <t>Ngã ba giao đường trục chính Bắc Nam</t>
  </si>
  <si>
    <t>Đông Tây 6a</t>
  </si>
  <si>
    <t>Đông Tây 7</t>
  </si>
  <si>
    <t>Ngã tư giao đường trục chính Bắc Nam</t>
  </si>
  <si>
    <t>Ngã ba giao với đường Bắc Nam 7</t>
  </si>
  <si>
    <t>Đông Tây 8</t>
  </si>
  <si>
    <t>Đông Tây 9</t>
  </si>
  <si>
    <t>Đông Tây 10</t>
  </si>
  <si>
    <t>Đông Tây 11</t>
  </si>
  <si>
    <t>Đông Tây 12</t>
  </si>
  <si>
    <t>Đông Tây 13</t>
  </si>
  <si>
    <t>Đông Tây 14</t>
  </si>
  <si>
    <t>Đông Tây 15</t>
  </si>
  <si>
    <t>Ngã ba giao QL13</t>
  </si>
  <si>
    <t>Vòng xoay ngã 5 giao đường xã đi Đồng Nơ</t>
  </si>
  <si>
    <t>Đông Tây 16</t>
  </si>
  <si>
    <t>Đông Tây 17</t>
  </si>
  <si>
    <t>ĐT 756C</t>
  </si>
  <si>
    <t>Ngã ba Tân Quan</t>
  </si>
  <si>
    <t>Đến hết TĐS 339 , TBĐ 23</t>
  </si>
  <si>
    <t>Từ hết TĐS 347 , TBĐ 23</t>
  </si>
  <si>
    <t>Cầu giáp ranh Tân Quan</t>
  </si>
  <si>
    <t>Ngã 4 giao đường Đông Tây 1 và Bắc Nam 7</t>
  </si>
  <si>
    <t>Giáp ranh xã Đồng Nơ</t>
  </si>
  <si>
    <t>Đường vào KCN Tân Khai 2</t>
  </si>
  <si>
    <t>Giáp QL13</t>
  </si>
  <si>
    <t>Cách QL 13 vào 300m</t>
  </si>
  <si>
    <t>KCN Tân Khai 2</t>
  </si>
  <si>
    <t>Đường Bắc Nam 12</t>
  </si>
  <si>
    <t>Ngã tư đường vào cầu huyện ủy</t>
  </si>
  <si>
    <t>Đường liên ranh khu phố 1-2</t>
  </si>
  <si>
    <t>Thửa đất nằm trong phạm vi từ 0-200m không tiếp giáp QL13</t>
  </si>
  <si>
    <t>Cách QL 13 200m</t>
  </si>
  <si>
    <t>Đường khu phố 2-9</t>
  </si>
  <si>
    <t>Các tuyến đường đấu nối với QL13 (đoạn từ ranh giới thị trấn Tân Khai-Thanh Bình đến Trạm thu phí)</t>
  </si>
  <si>
    <t>Từ hành lang lộ giới QL13 (không tiếp giáp QL13) đến dưới 200m</t>
  </si>
  <si>
    <t>Từ 200 m</t>
  </si>
  <si>
    <t>Dưới 500m</t>
  </si>
  <si>
    <t>Từ 500m trở lên</t>
  </si>
  <si>
    <t>Các tuyến đường đấu nối với QL13 (đoạn từ Trạm thu phí đến điểm  đầu cây xăng Tấn Kiệt)</t>
  </si>
  <si>
    <t>Các tuyến đường đấu nối với QL13 (đoạn từ điểm đầu cây xăng Tấn Kiệt đến hết ranh đất cây xăng ĐVT)</t>
  </si>
  <si>
    <t>Các tuyến đường đấu nối với QL13 (đoạn từ hết ranh đất cây xăng ĐVT ranh giới Hớn Quản-Chơn Thành)</t>
  </si>
  <si>
    <t>Các tuyến đường đấu nối với đường ĐT756C (đoạn từ ngã ba Tân Quan đến Cụm công nghiệp Lê Vy)</t>
  </si>
  <si>
    <t>Từ hành lang lộ giới đường ĐT756C (không tiếp giáp đường ĐT756C) đến dưới 200m</t>
  </si>
  <si>
    <t>Các tuyến đường đấu nối với đường ĐT756C (đoạn từ Cụm công nghiệp Lê Vy đến cầu bà Hô giáp ranh Tân Quan)</t>
  </si>
  <si>
    <t>Từ hành lang lộ giới đường ĐT756C (không tiếp giáp đường 
ĐT756C) đến dưới 200m</t>
  </si>
  <si>
    <t>Các tuyến đường đấu nối với đường ĐT756C (đoạn từ Ngã 4 giao đường Đông Tây 1 và Bắc Nam 7 đến giáp ranh xã Đồng Nơ)</t>
  </si>
  <si>
    <t>Đường nhựa vào Nhà văn hóa khu phố Tàu Ô</t>
  </si>
  <si>
    <t>Hành lang lộ giới QL13 
(không tiếp giáp QL13)</t>
  </si>
  <si>
    <t>Nhà văn hóa khu phố Tàu Ô</t>
  </si>
  <si>
    <t>Ngã ba (thửa 513, tờ 62)</t>
  </si>
  <si>
    <t>Đường nhựa vào hồ
 Sen Trắng</t>
  </si>
  <si>
    <t>Đường sắt cũ</t>
  </si>
  <si>
    <t>Đường nhựa vào Trường Tiểu học Tân Khai B</t>
  </si>
  <si>
    <t>Hành lang lộ giới QL13 
(Không tiếp giáp QL13)</t>
  </si>
  <si>
    <t>Ngã tư nhà ông Vĩnh 
(TĐS 33, TBĐ 39)</t>
  </si>
  <si>
    <t>Đường nhựa vào đập
Bàu Úm</t>
  </si>
  <si>
    <t>Ngã ba Đình thần</t>
  </si>
  <si>
    <t>Công ty cấp thoát nước</t>
  </si>
  <si>
    <t>Đường nhựa vào cầu
Huyện ủy</t>
  </si>
  <si>
    <t>Ngã 5</t>
  </si>
  <si>
    <t>Giáp ranh xã Phước An</t>
  </si>
  <si>
    <t>Các tuyến đường nhựa, bê tông có độ rộng từ 3m trở lên</t>
  </si>
  <si>
    <t>Các tuyến đường còn lại</t>
  </si>
  <si>
    <t>Khu dân cư tại ấp 1, thị trấn Tân Khai</t>
  </si>
  <si>
    <t>Đường N2</t>
  </si>
  <si>
    <t>Đường N4</t>
  </si>
  <si>
    <t>Đường N5</t>
  </si>
  <si>
    <t>Đường D4</t>
  </si>
  <si>
    <t>XÃ AN KHƯƠNG</t>
  </si>
  <si>
    <t xml:space="preserve">ĐT 757 </t>
  </si>
  <si>
    <t>Cầu ranh giới An Khương - Thanh Lương</t>
  </si>
  <si>
    <t>Cống giáp Thanh An</t>
  </si>
  <si>
    <t>Đường liên xã</t>
  </si>
  <si>
    <t>Ngã ba đi ấp 7 
(TĐS 157, TBĐ 26)</t>
  </si>
  <si>
    <t>Ngã ba nhà ông Nôi 
(TĐS 101, TBĐ 22)</t>
  </si>
  <si>
    <t>Giáp ranh xã Thanh An 
(TĐS 729, TBĐ 05)</t>
  </si>
  <si>
    <t>Ngã ba nhà bà Thạch
(TĐS 168, TBĐ 27)</t>
  </si>
  <si>
    <t>Giáp ranh xã Tân Lợi 
(TĐS 538, TBĐ 31)</t>
  </si>
  <si>
    <t>Ngã 3 đi hồ An Khương</t>
  </si>
  <si>
    <t>Ngã ba xã 
(TĐS 848, TBĐ 21)</t>
  </si>
  <si>
    <t>Ngã 3 bà Út Cua 
(TĐB 536, TBĐ 16)</t>
  </si>
  <si>
    <t xml:space="preserve">Đường nhựa ấp 4 </t>
  </si>
  <si>
    <t>Ngã 3 bà Út Cua 
(TĐS 536,TBĐ 16)</t>
  </si>
  <si>
    <t>Hồ An Khương
(TĐS 527 ,TBĐ 05)</t>
  </si>
  <si>
    <t>Đường nhựa ấp 4 đi ĐT 757</t>
  </si>
  <si>
    <t>Từ ngã 3 nhà ông Vinh 
(TĐS  1578,TBĐ 05)</t>
  </si>
  <si>
    <t>ĐT 757 
(TĐS  671,TBĐ 02)</t>
  </si>
  <si>
    <t>Đường nhựa ấp 2 đi ĐT 757</t>
  </si>
  <si>
    <t>Ngã 3 nhà bà Hằng 
(TĐS 222,TBĐ 16)</t>
  </si>
  <si>
    <t>ĐT 757 
(TĐS 296 ,TBĐ 04)</t>
  </si>
  <si>
    <t>Ngã 3 nhà ông Khéc 
(TĐS 479,TBĐ 04)</t>
  </si>
  <si>
    <t>ĐT 757 
(TĐS 19,TBĐ 09)</t>
  </si>
  <si>
    <t>Các tuyến đường nhựa còn lại</t>
  </si>
  <si>
    <t>Đường bê tông có độ rộng từ 3m trở lên</t>
  </si>
  <si>
    <t>XÃ AN PHÚ</t>
  </si>
  <si>
    <t>Đường nhựa liên xã</t>
  </si>
  <si>
    <t>ĐT 754C (QL 14C)</t>
  </si>
  <si>
    <t>Ngã tư Tiến Toán (TĐS 389, TBĐ 3)</t>
  </si>
  <si>
    <t>Cầu Cần Lê 2 cũ (TĐS 21, TBĐ 3)</t>
  </si>
  <si>
    <t>Đường ranh giữa xã An Phú và Minh Tâm</t>
  </si>
  <si>
    <t>Ngã ba đường nhựa liên xã 
(Lô 3/92, Nông trường Xa Cam)</t>
  </si>
  <si>
    <t>Cầu Cần Lê 1</t>
  </si>
  <si>
    <t>Đường từ ngã 4 Tằng Hách đến ngã 4 Phúc Sơn</t>
  </si>
  <si>
    <t xml:space="preserve">Từ TĐS 164, TBĐ 03 </t>
  </si>
  <si>
    <t>Đường ĐT 754C (QL14C)</t>
  </si>
  <si>
    <t>Đường từ ngã 3 nghĩa địa Tằng Hách đến giáp ranh xã Thanh Lương (đường số 1)</t>
  </si>
  <si>
    <t xml:space="preserve">Từ TĐS 381, TBĐ 02 </t>
  </si>
  <si>
    <t>Giáp ranh xã Thanh Lương</t>
  </si>
  <si>
    <t>Đường từ ngã 3 Phố Lố đến cổng chào An Tân</t>
  </si>
  <si>
    <t xml:space="preserve">Từ TĐS 31, TBĐ 07 </t>
  </si>
  <si>
    <t>Đến TĐS 126, TBĐ 04</t>
  </si>
  <si>
    <t>Đường Bình Phú - Sóc Rul</t>
  </si>
  <si>
    <t>Giáp ranh phường Hưng Chiến 
(TĐS 12, TBĐ 18)</t>
  </si>
  <si>
    <t>Giáp ranh xã Minh Tâm</t>
  </si>
  <si>
    <t>Đường giao thông nông thôn có độ rộng từ 3m trở lên</t>
  </si>
  <si>
    <t>XÃ ĐỒNG NƠ</t>
  </si>
  <si>
    <t>ĐT 756C (Đường huyện 245)</t>
  </si>
  <si>
    <t>Ngã 3 đoạn giáp ranh thị trấn Tân Khai - Minh Đức - Đồng Nơ</t>
  </si>
  <si>
    <t>Điểm cuối Văn phòng ấp 3 (TĐS 117, TBĐ 22)</t>
  </si>
  <si>
    <t>Điểm cuối nhà ông Mai Viết Huê (TĐS 08, TBĐ 27)</t>
  </si>
  <si>
    <t>Cổng Nông trường 425</t>
  </si>
  <si>
    <t>ĐT 752B (Đường Minh Hưng - Đồng Nơ)</t>
  </si>
  <si>
    <t>Giáp ranh xã Minh Hưng</t>
  </si>
  <si>
    <t>Đường nhựa ấp Đồng Tân</t>
  </si>
  <si>
    <t>Ngã ba đường ĐT 756C</t>
  </si>
  <si>
    <t>Nhà ông Tô Duy Hùng (TĐS 08, TBĐ 16)</t>
  </si>
  <si>
    <t>Giáp ranh xã Minh Đức</t>
  </si>
  <si>
    <t>Đường nhựa từ ngã 3 chợ đến ngã 5</t>
  </si>
  <si>
    <t>Từ TĐS 359, TBĐ 12</t>
  </si>
  <si>
    <t xml:space="preserve"> Đến TĐS 323, TBĐ 12</t>
  </si>
  <si>
    <t>Đường nhựa ấp 4</t>
  </si>
  <si>
    <t>Từ TĐS 8, TBĐ 7</t>
  </si>
  <si>
    <t xml:space="preserve"> Đến TĐS 48, TBĐ 7</t>
  </si>
  <si>
    <t>Khu dân cư ấp 2, xã Đồng Nơ</t>
  </si>
  <si>
    <t xml:space="preserve">Đường nhựa N1 </t>
  </si>
  <si>
    <t>Đường DT 756C</t>
  </si>
  <si>
    <t>Đường nhựa N2</t>
  </si>
  <si>
    <t xml:space="preserve">Đường nhựa N3 </t>
  </si>
  <si>
    <t>Đường nhựa N4</t>
  </si>
  <si>
    <t>Đường nhựa D1</t>
  </si>
  <si>
    <t>Đường nhựa D2</t>
  </si>
  <si>
    <t>Đường nhựa D3</t>
  </si>
  <si>
    <t>Từ ranh UBND xã và trường Tiểu học</t>
  </si>
  <si>
    <t>Đến hết khu dân cư</t>
  </si>
  <si>
    <t>XÃ MINH ĐỨC</t>
  </si>
  <si>
    <t>ĐH 246</t>
  </si>
  <si>
    <t>Ngã ba T&amp; T 
(TĐS 324 , TBĐ 28)</t>
  </si>
  <si>
    <t>Hết ranh đất ông Luật 
(Giáp ranh xã Minh Tâm)
(TĐS 17, TBĐ 15)</t>
  </si>
  <si>
    <t>Đường bê tông trường THCS ấp 1A</t>
  </si>
  <si>
    <t>Trường THCS Minh Đức</t>
  </si>
  <si>
    <t>Ngã ba Tuấn Thêu 
(TĐS 444, TBĐ 28)</t>
  </si>
  <si>
    <t>Hết ranh đất ông Tăng 
(TĐS 401, TBĐ 28)</t>
  </si>
  <si>
    <t>Hết ranh đất ông Thực 
(TĐS 174, TBĐ 27)</t>
  </si>
  <si>
    <t>Đường liên xã Đồng Nơ - Minh Đức</t>
  </si>
  <si>
    <t>UBND xã Minh Đức</t>
  </si>
  <si>
    <t>Ngã ba Hương Cường 
(TĐS 46, TBĐ 35)</t>
  </si>
  <si>
    <t xml:space="preserve">Từ đầu TĐS 41, TBĐ 34 
</t>
  </si>
  <si>
    <t xml:space="preserve">Đến hết TĐS 22, TBĐ 26 </t>
  </si>
  <si>
    <t>Lộ đal ấp 3</t>
  </si>
  <si>
    <t>Đầu ranh đất ông Thanh 
(TĐS 21, TBĐ 35)</t>
  </si>
  <si>
    <t>Hết ranh đất ông Hưng
(TĐS 125, TBĐ 35)</t>
  </si>
  <si>
    <t>Đường nhựa ấp 1A đi ấp Sóc Ruộng</t>
  </si>
  <si>
    <t>Từ TĐS 53, TBĐ 35</t>
  </si>
  <si>
    <t>Đến hết TĐS 52, TBĐ 36</t>
  </si>
  <si>
    <t>Đường nhựa ấp 1A</t>
  </si>
  <si>
    <t>Đường nhựa ấp 1B</t>
  </si>
  <si>
    <t>Đường nhựa từ ấp 2 đi ấp Chà Lon</t>
  </si>
  <si>
    <t xml:space="preserve">Từ đầu TĐS 47, TBĐ 35 </t>
  </si>
  <si>
    <t>Đến hết TĐS 29, TBĐ 9</t>
  </si>
  <si>
    <t>Đường nhựa xã Minh Đức đi thị trấn Tân Khai</t>
  </si>
  <si>
    <t xml:space="preserve">Từ đầu TĐS 545, TBĐ 36 </t>
  </si>
  <si>
    <t>Đến hết TĐS 42, TBĐ 41</t>
  </si>
  <si>
    <t>XÃ MINH TÂM</t>
  </si>
  <si>
    <t>ĐT 752</t>
  </si>
  <si>
    <t>Giáp ranh phường Hưng Chiến, Tx. Bình Long</t>
  </si>
  <si>
    <t>Điểm đầu cây xăng Phúc Thịnh 
(TĐS 132, TBĐ 01)</t>
  </si>
  <si>
    <t>Ngã 3 giao đường ĐT 754C (14C)</t>
  </si>
  <si>
    <t>Giáp sông Sài Gòn</t>
  </si>
  <si>
    <t>ĐT 754C (Đường 14C)</t>
  </si>
  <si>
    <t>ĐT 752 (Ngã ba Hòa Đào)</t>
  </si>
  <si>
    <t>Ngã tư nhà máy xi măng</t>
  </si>
  <si>
    <t>Giáp ranh xã An Phú</t>
  </si>
  <si>
    <t>Giao DT752 ( TĐS 272, TBĐ 5)</t>
  </si>
  <si>
    <t>Giao DT752 ( TĐS 4, TBĐ 30)</t>
  </si>
  <si>
    <t>Trại giam Tống Lê Chân (K4)
(Hết tuyến)</t>
  </si>
  <si>
    <t>Ngã ba trường tiểu học Minh Tâm</t>
  </si>
  <si>
    <t>Cầu Ba Nông</t>
  </si>
  <si>
    <t>Cầu cần Lê 1</t>
  </si>
  <si>
    <t>Đường giáp ranh phường Hưng Chiến</t>
  </si>
  <si>
    <t>Từ đầu TĐS 78 , TBĐ 7</t>
  </si>
  <si>
    <t>Đường nhựa liên ấp 1 đến ấp 3</t>
  </si>
  <si>
    <t>Từ đầu TĐS 130 , TBĐ 11</t>
  </si>
  <si>
    <t>Đến hết TĐS 161 , TBĐ 22</t>
  </si>
  <si>
    <t>Đường nhựa ấp 3 xã Minh Tâm đi phường Hưng Chiến, thị xã Bình Long</t>
  </si>
  <si>
    <t>Từ đầu TĐS 444, TBĐ 22</t>
  </si>
  <si>
    <t>Đến hết TĐS 396 , TBĐ 7</t>
  </si>
  <si>
    <t>Đường nhựa ấp 2 - Sóc Vàng, xã Minh Tâm đi Sóc Rul, xã An Phú</t>
  </si>
  <si>
    <t>Từ đầu TĐS 316 , TBĐ 6</t>
  </si>
  <si>
    <t>Đến hết TĐS 247 , TBĐ 6</t>
  </si>
  <si>
    <t>Đường nhựa ngã 3 Sóc Vàng đi cầu Thanh Niên ấp 4, xã Minh Tâm (Đoạn 1)</t>
  </si>
  <si>
    <t xml:space="preserve">Từ đầu TĐS 57 , TBĐ 20
</t>
  </si>
  <si>
    <t>Đến hết TĐS 220, TBĐ 5</t>
  </si>
  <si>
    <t>Đường nhựa ngã 3 Sóc Vàng đi cầu Thanh Niên ấp 4, xã Minh Tâm (Đoạn 2)</t>
  </si>
  <si>
    <t>Từ đầu TĐS 4 , TBĐ 7</t>
  </si>
  <si>
    <t>Đường nhựa vô nhà máy xi măng Minh Tâm</t>
  </si>
  <si>
    <t>XÃ PHƯỚC AN</t>
  </si>
  <si>
    <t>Cầu Xa Trạch 1 giáp xã Thanh Bình</t>
  </si>
  <si>
    <t>Cuối dốc nghĩa địa 23 Lớn</t>
  </si>
  <si>
    <t>Ngã 3 Sở - Líp</t>
  </si>
  <si>
    <t>Giáp ranh xã Tân Lợi</t>
  </si>
  <si>
    <t xml:space="preserve">Đường liên xã </t>
  </si>
  <si>
    <t>Đường nhựa từ cầu Xe Be đến giáp ranh ấp Trường An</t>
  </si>
  <si>
    <t>Khu dân cư Phước An (Công ty TNHH Địa ốc Hoa Đào) - Tuyến đường nhựa đi Tân Quan (phía đông khu dân cư Phước An)</t>
  </si>
  <si>
    <t xml:space="preserve">Từ Cổng chào Văn Hiên 1 </t>
  </si>
  <si>
    <t>Đến giáp ấp Sóc Lớn, xã Tân Quan</t>
  </si>
  <si>
    <t>Khu dân cư Phước An (Công ty TNHH Địa ốc Hoa Đào)</t>
  </si>
  <si>
    <t>Các tuyến đường nội bộ trong khu dân cư Phước An</t>
  </si>
  <si>
    <t>XÃ TÂN HIỆP</t>
  </si>
  <si>
    <t>Ranh giới xã Đồng Nơ</t>
  </si>
  <si>
    <t>Ngã tư cổng Nông trường 425</t>
  </si>
  <si>
    <t>Ngã 3 bê tông xi măng tổ 4, ấp Sóc 5 (Đến hết ranh TĐS 213, TBĐ 24)</t>
  </si>
  <si>
    <t>Ngã 3 bê tông xi măng tổ 4, ấp Sóc 5
(Từ hết ranh TĐS 213, TBĐ 24)</t>
  </si>
  <si>
    <t>Đến cầu Sóc 5 (Giáp tỉnh Bình Dương)</t>
  </si>
  <si>
    <t>Đường xã</t>
  </si>
  <si>
    <t>Ngã 3 UBND xã Tân Hiệp 
(Từ TĐS 60, TBĐ 25)</t>
  </si>
  <si>
    <t>Trường Mầm non Tân Hiệp (Hết ranh TĐS 37, TBĐ 24)</t>
  </si>
  <si>
    <t>Ngã tư quận 1</t>
  </si>
  <si>
    <t>ĐT 752B</t>
  </si>
  <si>
    <t>Ngã tư Tân Lập thứ nhất (Đến hết ranh TĐS 73, TBĐ 16)</t>
  </si>
  <si>
    <t>Tuyến số 1 thuộc TTHC xã</t>
  </si>
  <si>
    <t>Tuyến số 2 thuộc TTHC xã</t>
  </si>
  <si>
    <t>Đường nhựa đi Trung tâm bảo trợ</t>
  </si>
  <si>
    <t>Đường nhựa đi Phú Gia</t>
  </si>
  <si>
    <t>Cổng Nông trại Phú Gia</t>
  </si>
  <si>
    <t>Đường nhựa đi ấp Bàu Lùng (Đường do xã quản lý)</t>
  </si>
  <si>
    <t>Nhà văn hóa ấp Bàu Lùng</t>
  </si>
  <si>
    <t>XÃ TÂN HƯNG</t>
  </si>
  <si>
    <t>ĐT 756</t>
  </si>
  <si>
    <t xml:space="preserve">Ngã 3 dốc cà phê 
(TĐS 105, TBĐ 36) </t>
  </si>
  <si>
    <t>Ngã 3 giao đường ĐT 758 (TĐS 254, TBĐ 41)</t>
  </si>
  <si>
    <t>Ngã 3 đường vào nhà máy 30/4 
(TĐS 40, TBĐ 31)</t>
  </si>
  <si>
    <t>Cầu suối Cát giáp xã Thanh An 
(TĐS 8, TBĐ 4)</t>
  </si>
  <si>
    <t>Các đoạn còn lại</t>
  </si>
  <si>
    <t>ĐT 758</t>
  </si>
  <si>
    <t>Ngã 3 giao đường ĐT 756
(TĐS 249, TBĐ 41)</t>
  </si>
  <si>
    <t>Giáp ranh đất cao su nhà nước 
(TĐS 168, TBĐ 41)</t>
  </si>
  <si>
    <t>Đường nhựa từ Ngã 5 đi Cầu Đúc</t>
  </si>
  <si>
    <t xml:space="preserve">Ngã 5 trường Trung học phổ thông Trần Phú  </t>
  </si>
  <si>
    <t>Cầu Đúc 
(TĐS 104, TBĐ 57)</t>
  </si>
  <si>
    <t>Đường nhựa từ Ngã 5 đi Minh Lập</t>
  </si>
  <si>
    <t>Ngã 5 trường Trung học phổ thông Trần Phú đi ấp Hưng Phát</t>
  </si>
  <si>
    <t>Ngã 3 giao ĐT 756 
(TĐS 20,TBĐ 11)</t>
  </si>
  <si>
    <t>Đường trục chính ấp Sở Xiêm</t>
  </si>
  <si>
    <t>Từ cổng chào ấp Sở Xiêm (TĐS 143, TBĐ 26)</t>
  </si>
  <si>
    <t>Ngã 3 giao đường Tân Hưng - Long Tân 
(TĐS 71, TBĐ 34)</t>
  </si>
  <si>
    <t>Đường trục chính Vườn ươm ấp Sóc Quả</t>
  </si>
  <si>
    <t>Ngã 3 giao ĐT 758 
(TĐS 76, TBĐ 43)</t>
  </si>
  <si>
    <t>Hết tuyến 
(TĐS 190, TBĐ 44)</t>
  </si>
  <si>
    <t>Đường trục chính ấp Hưng Yên</t>
  </si>
  <si>
    <t>Ngã 3 giao ĐT 756 
(TĐS 54, TBĐ 55)</t>
  </si>
  <si>
    <t>Ngã 3 giao ĐT 758 
(TĐS 40, TBĐ 42)</t>
  </si>
  <si>
    <t>Ngã 3 vào nhà máy 30/4 đi cầu Long Tân</t>
  </si>
  <si>
    <t>Ngã 3 giao ĐT 756 
(TĐS 112,TBĐ 26)</t>
  </si>
  <si>
    <t>Đến hết đường nhựa, đầu ấp Sóc ruộng 
(TĐS 12 , TBĐ 34 )</t>
  </si>
  <si>
    <t>Đường bê tông của các tổ 1, 2, 3, 4, 5, 6, 7, 8, 9 ấp Hưng Lập B</t>
  </si>
  <si>
    <t>Các tuyến đường ở khu chợ Tân Hưng</t>
  </si>
  <si>
    <t>XÃ TÂN LỢI</t>
  </si>
  <si>
    <t>Giáp ranh phường Phú Thịnh - Bình Long</t>
  </si>
  <si>
    <t>Điểm cuối Đài Liệt sỹ (thửa 64 tờ 33)</t>
  </si>
  <si>
    <t>Ngã 3 thác số 4</t>
  </si>
  <si>
    <t>Ngã 3 đi Thanh An (nhà ông Dữ)</t>
  </si>
  <si>
    <t>Cầu Suối Cát</t>
  </si>
  <si>
    <t>Ngã 5 Tân Hưng</t>
  </si>
  <si>
    <t>Đường liên xã Tân Lợi - An Khương</t>
  </si>
  <si>
    <t>Ngã 3 thác số 4 
(Giáp ĐT 758)</t>
  </si>
  <si>
    <t>Giáp ranh xã An Khương 
(TĐS 18, TBĐ 16)</t>
  </si>
  <si>
    <t>Ngã 3 giáp ĐT 758
(TĐS 4, TBĐ 54) 
(Giáp ranh Phú Thịnh)</t>
  </si>
  <si>
    <t>Giáp ranh xã An Khương 
(TĐS 3, TBĐ 13)</t>
  </si>
  <si>
    <t>Đường liên xã Tân Lợi - Phước An</t>
  </si>
  <si>
    <t xml:space="preserve">Ngã 3 Sóc Trào </t>
  </si>
  <si>
    <t>Đường nhựa ấp Núi Gió - Phú Thịnh</t>
  </si>
  <si>
    <t xml:space="preserve">Ngã 3 Núi Gió </t>
  </si>
  <si>
    <t>Giáp ranh phường Phú Thịnh 
(TĐS 21, TBĐ 43)</t>
  </si>
  <si>
    <t>XI</t>
  </si>
  <si>
    <t>XÃ TÂN QUAN</t>
  </si>
  <si>
    <t>Cầu bà Hô giáp ranh thị trấn Tân Khai</t>
  </si>
  <si>
    <t>Đến hết TĐS 122, TBĐ 20</t>
  </si>
  <si>
    <t>Từ hết TĐS 122, TBĐ 20</t>
  </si>
  <si>
    <t>Đến hết TĐS 103, TBĐ 12</t>
  </si>
  <si>
    <t>Từ hết TĐS 103, TBĐ 12</t>
  </si>
  <si>
    <t>ĐT 756B</t>
  </si>
  <si>
    <t xml:space="preserve">ĐT 756C </t>
  </si>
  <si>
    <t>Đến hết ranh trường tiểu học Xa Lách</t>
  </si>
  <si>
    <t>Từ hết ranh trường tiểu học Xa Lách</t>
  </si>
  <si>
    <t>Giáp ranh xã Nha Bích</t>
  </si>
  <si>
    <t>Ngã ba Sóc Ruộng 1</t>
  </si>
  <si>
    <t>Ngã ba Xa Lách</t>
  </si>
  <si>
    <t>Đường nhựa liên xã Tân Quan - Minh Thắng</t>
  </si>
  <si>
    <t>Đường liên xã Tân Quan- Minh Hưng</t>
  </si>
  <si>
    <t>Đường liên xã Tân Quan - Phước An</t>
  </si>
  <si>
    <t>ĐT 756B (Ngã 3 nhà hàng Hồng Ngọc)
 (TĐS 62; TBĐ 17)</t>
  </si>
  <si>
    <t>ĐT 756B (Đối diện trường mần non)
(TĐS 366; TBĐ 15)</t>
  </si>
  <si>
    <t xml:space="preserve">Đường nhựa bên hông chợ </t>
  </si>
  <si>
    <t>Từ ĐT 756C</t>
  </si>
  <si>
    <t>Đến TĐS 983 , TBĐ 04</t>
  </si>
  <si>
    <t xml:space="preserve">Đường nhựa ngã 4 chợ </t>
  </si>
  <si>
    <t>Ngã 3 nhà Văn hóa Xạc Lây
(TĐS 44; TBĐ 15)</t>
  </si>
  <si>
    <t>Đường N1 (phía Tây Chợ Tân Quan)</t>
  </si>
  <si>
    <t xml:space="preserve">Từ ĐT 756C </t>
  </si>
  <si>
    <t>D1</t>
  </si>
  <si>
    <t>Đường N2 (phía Đông Chợ Tân Quan)</t>
  </si>
  <si>
    <t>Đường D1 (phía Nam Chợ Tân Quan)</t>
  </si>
  <si>
    <t>Đường nhựa bên hông chợ Tân Quan</t>
  </si>
  <si>
    <t>XII</t>
  </si>
  <si>
    <t>XÃ THANH AN</t>
  </si>
  <si>
    <t>ĐT 757</t>
  </si>
  <si>
    <t xml:space="preserve">Giáp ranh với cao su Nông trường Trà Thanh - công ty cao su Bình Long 
(Hộ ông Hoàng Giáp Sơn)
(TĐS 137, TBĐ 25 ) </t>
  </si>
  <si>
    <t>Điểm cuối TĐS 247, TBĐ 26 
(Đất hộ Ông Lê Hoàng Đàn)</t>
  </si>
  <si>
    <t>Điểm cuối TĐS 371, TBĐ 26  
(Hộ Ông Vũ Văn Giỏi)</t>
  </si>
  <si>
    <t xml:space="preserve">Đường Bê tông Tổ 6, Trung Sơn
(TĐS 87, TBĐ 33) </t>
  </si>
  <si>
    <t>Đường nhựa vào đập thủy điện Srok Phu Miêng</t>
  </si>
  <si>
    <t>Ngã ba trạm y tế xã Thanh An
(TĐS 364, TBĐ 26)</t>
  </si>
  <si>
    <t>Cổng Thủy điện Srok Phu Miêng
(TĐS 357, TBĐ 07)</t>
  </si>
  <si>
    <t>Đường nhựa Địa Hạt - Sóc Dầm</t>
  </si>
  <si>
    <t>Đường ĐT 757
(TĐS 416, TBĐ 26)</t>
  </si>
  <si>
    <t>Hết đất Đình thần Thanh An
(TĐS 349, TBĐ 32)</t>
  </si>
  <si>
    <t>Đường bê tông xi măng nông thôn có độ rộng từ 3m trở lên nối với đường bê tông</t>
  </si>
  <si>
    <t>XIII</t>
  </si>
  <si>
    <t>XÃ THANH BÌNH</t>
  </si>
  <si>
    <t>Ranh giới hai thị trấn Tân Khai - Thanh Bình</t>
  </si>
  <si>
    <t>Cống ba miệng 
(TĐS 103, TBĐ 16)</t>
  </si>
  <si>
    <t>Ranh giới Hớn Quản - TX. Bình Long</t>
  </si>
  <si>
    <t>Ngã 3 Xa Trạch</t>
  </si>
  <si>
    <t>Cầu Xa Trạch 1 giáp xã Phước An</t>
  </si>
  <si>
    <t>Đường ranh xã Thanh Bình - phường Hưng Chiến (Thị xã Bình Long)</t>
  </si>
  <si>
    <t>ĐT 752C</t>
  </si>
  <si>
    <t>Ngã ba Xa Cát (giáp QL13)</t>
  </si>
  <si>
    <t xml:space="preserve">Đường nhựa ấp Chà Là - ấp Sở Nhì </t>
  </si>
  <si>
    <t>QL13 (Trừ hành lang lộ giới)</t>
  </si>
  <si>
    <t>Đường ranh thị xã Bình Long và huyện Hớn Quản (Đi lòng hồ Xa Cát)</t>
  </si>
  <si>
    <t>Đường nhựa ấp Xa Cát (đường vào chùa Thiện Tâm)</t>
  </si>
  <si>
    <t>Cống thoát nước 
(TĐS 31, TBĐ 17)</t>
  </si>
  <si>
    <t>Điều chỉnh tên đường, điều chỉnh giá</t>
  </si>
  <si>
    <t>Điều chỉnh tên đường, điều chỉnh điểm cuối và điều chỉnh giá</t>
  </si>
  <si>
    <t>Điều chỉnh tuyến đường (nhập 03 đoạn thành 01 đoạn) và điều chỉnh giá</t>
  </si>
  <si>
    <t>Điều chỉnh tên đường, điểm đầu, điều cuối và điều chỉnh giá</t>
  </si>
  <si>
    <t>Điều chỉnh tên đường, điểm đầu và điều chỉnh giá</t>
  </si>
  <si>
    <t>Điều chỉnh tên đường, điểm đầu,điểm cuối và điều chỉnh giá</t>
  </si>
  <si>
    <t>Điều chỉnh tên đường, điều chỉnh điểm đầu và điều chỉnh giá</t>
  </si>
  <si>
    <t>Tách thành 02 đoạn đường, từ đường liên xã Tân Quan - Phước An theo QĐ 18 và điều chỉnh giá</t>
  </si>
  <si>
    <t>Huyện Hớn Quản</t>
  </si>
  <si>
    <t>Thị trấn Tân Khai</t>
  </si>
  <si>
    <t>Xã Thanh An</t>
  </si>
  <si>
    <t>Xã An Khương</t>
  </si>
  <si>
    <t>Xã An Phú</t>
  </si>
  <si>
    <t>Xã Tân Lợi</t>
  </si>
  <si>
    <t>Xã Tân Hưng</t>
  </si>
  <si>
    <t>Xã Minh Đức</t>
  </si>
  <si>
    <t xml:space="preserve">Xã Minh Tâm </t>
  </si>
  <si>
    <t>Xã Phước An</t>
  </si>
  <si>
    <t xml:space="preserve">Xã Thanh Bình </t>
  </si>
  <si>
    <t>Xã Đồng Nơ</t>
  </si>
  <si>
    <t>Xã Tân Hiệp</t>
  </si>
  <si>
    <t>Xã Tân Quan</t>
  </si>
  <si>
    <t>ĐT 752B 
(Đường Minh Hưng - Đồng Nơ)</t>
  </si>
  <si>
    <t>Cổng Nông trường 425
(Giao với đường ĐT 756C)</t>
  </si>
  <si>
    <t>Đường giao thông nông thôn có độ rộng từ 3m trở lên đấu nối trực tiếp ra đường ĐT 756B và ĐT 756C trong phạm vi 200m đầu tính từ HLLG</t>
  </si>
  <si>
    <t>Hết TĐS 42, TBĐ 07</t>
  </si>
  <si>
    <t>Đường Bê tông xi măng nông thôn có độ rộng từ 3m trở lên nối với đường ĐT 756, ĐT 757 trong phạm vi 300m từ HLLG</t>
  </si>
  <si>
    <t>So sánh (tăng/giảm %)</t>
  </si>
  <si>
    <t>tên gì cụ thể</t>
  </si>
  <si>
    <t xml:space="preserve">Ngã ba nông trường Bình Minh (Giao với đường DH 246, từ đầu TĐS 118, TBĐ 28) </t>
  </si>
  <si>
    <t xml:space="preserve">Ngã 3 trường THCS Minh Đức (Đến hết TĐS 327, TBĐ 28) </t>
  </si>
  <si>
    <t>Ngã ba bên hông nông trường Bình Minh (Giao với đường DH 246, từ đầu TĐS 73, TBĐ 28)</t>
  </si>
  <si>
    <t>Giáp đất nông trường Bình Minh (Đến hết TĐS 30, TBĐ 21)</t>
  </si>
  <si>
    <t>So sánh (Tăng/giảm %)</t>
  </si>
</sst>
</file>

<file path=xl/styles.xml><?xml version="1.0" encoding="utf-8"?>
<styleSheet xmlns="http://schemas.openxmlformats.org/spreadsheetml/2006/main">
  <numFmts count="2">
    <numFmt numFmtId="43" formatCode="_(* #,##0.00_);_(* \(#,##0.00\);_(* &quot;-&quot;??_);_(@_)"/>
    <numFmt numFmtId="164" formatCode="_(* #,##0_);_(* \(#,##0\);_(* &quot;-&quot;??_);_(@_)"/>
  </numFmts>
  <fonts count="8">
    <font>
      <sz val="11"/>
      <color theme="1"/>
      <name val="Calibri"/>
      <family val="2"/>
      <scheme val="minor"/>
    </font>
    <font>
      <sz val="11"/>
      <color theme="1"/>
      <name val="Calibri"/>
      <family val="2"/>
      <scheme val="minor"/>
    </font>
    <font>
      <b/>
      <sz val="12"/>
      <name val="Times New Roman"/>
      <family val="1"/>
    </font>
    <font>
      <sz val="12"/>
      <name val="Times New Roman"/>
      <family val="1"/>
    </font>
    <font>
      <sz val="10"/>
      <name val="Arial"/>
      <family val="2"/>
    </font>
    <font>
      <sz val="12"/>
      <name val="VNI-Times"/>
    </font>
    <font>
      <i/>
      <sz val="12"/>
      <name val="Times New Roman"/>
      <family val="1"/>
    </font>
    <font>
      <sz val="12"/>
      <color theme="1"/>
      <name val="Times New Roman"/>
      <family val="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3">
    <border>
      <left/>
      <right/>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3" fontId="4" fillId="0" borderId="0" applyFont="0" applyFill="0" applyBorder="0" applyAlignment="0" applyProtection="0"/>
    <xf numFmtId="0" fontId="5" fillId="0" borderId="0"/>
    <xf numFmtId="9" fontId="1" fillId="0" borderId="0" applyFont="0" applyFill="0" applyBorder="0" applyAlignment="0" applyProtection="0"/>
  </cellStyleXfs>
  <cellXfs count="101">
    <xf numFmtId="0" fontId="0" fillId="0" borderId="0" xfId="0"/>
    <xf numFmtId="0" fontId="2" fillId="0" borderId="0" xfId="0" applyFont="1" applyAlignment="1">
      <alignment horizontal="left" vertical="center"/>
    </xf>
    <xf numFmtId="0" fontId="2" fillId="0" borderId="0" xfId="0" applyFont="1" applyAlignment="1">
      <alignment horizontal="center" vertical="center"/>
    </xf>
    <xf numFmtId="0" fontId="6" fillId="0" borderId="0" xfId="0" applyFont="1" applyAlignment="1">
      <alignment vertical="center"/>
    </xf>
    <xf numFmtId="164" fontId="3" fillId="0" borderId="0" xfId="1" applyNumberFormat="1" applyFont="1" applyFill="1" applyAlignment="1">
      <alignment vertical="center"/>
    </xf>
    <xf numFmtId="164" fontId="3" fillId="0" borderId="0" xfId="1" applyNumberFormat="1" applyFont="1" applyFill="1" applyAlignment="1">
      <alignment horizontal="center" vertical="center"/>
    </xf>
    <xf numFmtId="0" fontId="2" fillId="0" borderId="5" xfId="0" applyFont="1" applyBorder="1" applyAlignment="1">
      <alignment horizontal="center" vertical="center" wrapText="1"/>
    </xf>
    <xf numFmtId="164" fontId="2" fillId="0" borderId="5" xfId="1" applyNumberFormat="1" applyFont="1" applyFill="1" applyBorder="1" applyAlignment="1">
      <alignment vertical="center"/>
    </xf>
    <xf numFmtId="164" fontId="3" fillId="0" borderId="5" xfId="1" applyNumberFormat="1" applyFont="1" applyFill="1" applyBorder="1" applyAlignment="1">
      <alignment vertical="center"/>
    </xf>
    <xf numFmtId="0" fontId="3" fillId="0" borderId="5" xfId="0" applyFont="1" applyBorder="1" applyAlignment="1">
      <alignment horizontal="left" vertical="center" wrapText="1"/>
    </xf>
    <xf numFmtId="0" fontId="2" fillId="0" borderId="6" xfId="0" applyFont="1" applyBorder="1" applyAlignment="1">
      <alignment horizontal="center" vertical="center" wrapText="1"/>
    </xf>
    <xf numFmtId="164" fontId="3" fillId="0" borderId="8" xfId="1" applyNumberFormat="1" applyFont="1" applyFill="1" applyBorder="1" applyAlignment="1">
      <alignment vertical="center"/>
    </xf>
    <xf numFmtId="0" fontId="2" fillId="0" borderId="0" xfId="0" applyFont="1" applyAlignment="1">
      <alignment horizontal="centerContinuous" vertical="center"/>
    </xf>
    <xf numFmtId="0" fontId="2" fillId="0" borderId="4"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left" vertical="center" wrapText="1"/>
    </xf>
    <xf numFmtId="43" fontId="6" fillId="0" borderId="0" xfId="1" applyFont="1" applyAlignment="1">
      <alignment horizontal="right"/>
    </xf>
    <xf numFmtId="0" fontId="3" fillId="0" borderId="0" xfId="0" applyFont="1" applyAlignment="1">
      <alignment horizontal="left" vertical="center"/>
    </xf>
    <xf numFmtId="0" fontId="3" fillId="0" borderId="0" xfId="0" applyFont="1"/>
    <xf numFmtId="0" fontId="3" fillId="0" borderId="0" xfId="0" applyFont="1" applyAlignment="1">
      <alignment horizontal="centerContinuous" vertical="center"/>
    </xf>
    <xf numFmtId="0" fontId="3" fillId="0" borderId="0" xfId="0" applyFont="1" applyAlignment="1">
      <alignment horizontal="centerContinuous"/>
    </xf>
    <xf numFmtId="0" fontId="3" fillId="0" borderId="0" xfId="0" applyFont="1" applyAlignment="1">
      <alignment horizontal="center" vertical="center"/>
    </xf>
    <xf numFmtId="0" fontId="2" fillId="0" borderId="5" xfId="0" applyFont="1" applyBorder="1" applyAlignment="1">
      <alignment horizontal="center" vertical="center"/>
    </xf>
    <xf numFmtId="164" fontId="2" fillId="0" borderId="5" xfId="1" applyNumberFormat="1" applyFont="1" applyFill="1" applyBorder="1" applyAlignment="1">
      <alignment horizontal="center" vertical="center"/>
    </xf>
    <xf numFmtId="164" fontId="2" fillId="0" borderId="6" xfId="1" applyNumberFormat="1" applyFont="1" applyFill="1" applyBorder="1" applyAlignment="1">
      <alignment horizontal="center" vertical="center"/>
    </xf>
    <xf numFmtId="0" fontId="3" fillId="0" borderId="5" xfId="0" applyFont="1" applyBorder="1" applyAlignment="1">
      <alignment horizontal="right" vertical="center"/>
    </xf>
    <xf numFmtId="164" fontId="3" fillId="0" borderId="5" xfId="1" applyNumberFormat="1" applyFont="1" applyFill="1" applyBorder="1" applyAlignment="1">
      <alignment horizontal="right" vertical="center"/>
    </xf>
    <xf numFmtId="164" fontId="3" fillId="0" borderId="6" xfId="1" applyNumberFormat="1" applyFont="1" applyFill="1" applyBorder="1" applyAlignment="1">
      <alignment horizontal="right" vertical="center"/>
    </xf>
    <xf numFmtId="0" fontId="3" fillId="0" borderId="8" xfId="0" applyFont="1" applyBorder="1" applyAlignment="1">
      <alignment horizontal="right" vertical="center"/>
    </xf>
    <xf numFmtId="164" fontId="3" fillId="0" borderId="8" xfId="1" applyNumberFormat="1" applyFont="1" applyFill="1" applyBorder="1" applyAlignment="1">
      <alignment horizontal="right" vertical="center"/>
    </xf>
    <xf numFmtId="164" fontId="3" fillId="0" borderId="9" xfId="1" applyNumberFormat="1" applyFont="1" applyFill="1" applyBorder="1" applyAlignment="1">
      <alignment horizontal="right" vertical="center"/>
    </xf>
    <xf numFmtId="164" fontId="2" fillId="0" borderId="5" xfId="1" applyNumberFormat="1" applyFont="1" applyFill="1" applyBorder="1" applyAlignment="1">
      <alignment horizontal="center" vertical="center" wrapText="1"/>
    </xf>
    <xf numFmtId="43" fontId="3" fillId="0" borderId="6" xfId="1" applyFont="1" applyFill="1" applyBorder="1" applyAlignment="1">
      <alignment horizontal="center" vertical="center" wrapText="1"/>
    </xf>
    <xf numFmtId="164" fontId="3" fillId="0" borderId="5" xfId="1" applyNumberFormat="1" applyFont="1" applyFill="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right" vertical="center"/>
    </xf>
    <xf numFmtId="164" fontId="3" fillId="0" borderId="0" xfId="1" applyNumberFormat="1" applyFont="1" applyFill="1" applyBorder="1" applyAlignment="1">
      <alignment horizontal="right" vertical="center"/>
    </xf>
    <xf numFmtId="0" fontId="7" fillId="0" borderId="5" xfId="0" applyFont="1" applyBorder="1" applyAlignment="1">
      <alignment horizontal="right" vertical="center"/>
    </xf>
    <xf numFmtId="0" fontId="7" fillId="0" borderId="8" xfId="0" applyFont="1" applyBorder="1" applyAlignment="1">
      <alignment horizontal="right" vertical="center"/>
    </xf>
    <xf numFmtId="164" fontId="3" fillId="0" borderId="5" xfId="1" applyNumberFormat="1" applyFont="1" applyFill="1" applyBorder="1" applyAlignment="1">
      <alignment horizontal="center" vertical="center"/>
    </xf>
    <xf numFmtId="164" fontId="3" fillId="0" borderId="9" xfId="1" applyNumberFormat="1" applyFont="1" applyFill="1" applyBorder="1" applyAlignment="1">
      <alignment horizontal="center" vertical="center"/>
    </xf>
    <xf numFmtId="0" fontId="2" fillId="0" borderId="5" xfId="3" applyFont="1" applyBorder="1" applyAlignment="1">
      <alignment horizontal="center" vertical="center" wrapText="1"/>
    </xf>
    <xf numFmtId="0" fontId="6" fillId="0" borderId="4" xfId="3" applyFont="1" applyBorder="1" applyAlignment="1">
      <alignment horizontal="center" vertical="center" wrapText="1"/>
    </xf>
    <xf numFmtId="0" fontId="6" fillId="0" borderId="5" xfId="3" applyFont="1" applyBorder="1" applyAlignment="1">
      <alignment horizontal="center" vertical="center" wrapText="1"/>
    </xf>
    <xf numFmtId="0" fontId="6" fillId="0" borderId="6" xfId="3" applyFont="1" applyBorder="1" applyAlignment="1">
      <alignment horizontal="center" vertical="center" wrapText="1"/>
    </xf>
    <xf numFmtId="0" fontId="2" fillId="0" borderId="5" xfId="0" applyFont="1" applyBorder="1" applyAlignment="1">
      <alignment vertical="center"/>
    </xf>
    <xf numFmtId="0" fontId="2" fillId="0" borderId="5" xfId="0" applyFont="1" applyBorder="1" applyAlignment="1">
      <alignment vertical="center" wrapText="1"/>
    </xf>
    <xf numFmtId="0" fontId="2" fillId="0" borderId="6" xfId="0" applyFont="1" applyBorder="1" applyAlignment="1">
      <alignment horizontal="center" vertical="center"/>
    </xf>
    <xf numFmtId="0" fontId="3" fillId="0" borderId="5" xfId="0" applyFont="1" applyBorder="1" applyAlignment="1">
      <alignment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2" fillId="0" borderId="4" xfId="0" applyFont="1" applyBorder="1" applyAlignment="1">
      <alignment horizontal="left" vertical="center"/>
    </xf>
    <xf numFmtId="0" fontId="3" fillId="0" borderId="8" xfId="0" applyFont="1" applyBorder="1" applyAlignment="1">
      <alignment vertical="center" wrapText="1"/>
    </xf>
    <xf numFmtId="0" fontId="3" fillId="0" borderId="0" xfId="0" applyFont="1" applyAlignment="1">
      <alignment vertical="center"/>
    </xf>
    <xf numFmtId="0" fontId="2" fillId="0" borderId="0" xfId="0" applyFont="1" applyAlignment="1">
      <alignment horizontal="centerContinuous" vertical="center" wrapText="1"/>
    </xf>
    <xf numFmtId="164" fontId="2" fillId="0" borderId="0" xfId="1" applyNumberFormat="1" applyFont="1" applyFill="1" applyAlignment="1">
      <alignment horizontal="centerContinuous" vertical="center" wrapText="1"/>
    </xf>
    <xf numFmtId="0" fontId="3" fillId="0" borderId="0" xfId="0" applyFont="1" applyAlignment="1">
      <alignment vertical="center" wrapText="1"/>
    </xf>
    <xf numFmtId="164" fontId="3" fillId="0" borderId="0" xfId="1" applyNumberFormat="1" applyFont="1" applyFill="1" applyAlignment="1">
      <alignment vertical="center" wrapText="1"/>
    </xf>
    <xf numFmtId="43" fontId="6" fillId="0" borderId="0" xfId="1" applyFont="1" applyFill="1" applyAlignment="1">
      <alignment horizontal="right"/>
    </xf>
    <xf numFmtId="0" fontId="2" fillId="0" borderId="0" xfId="0" applyFont="1" applyAlignment="1">
      <alignment vertical="center"/>
    </xf>
    <xf numFmtId="0" fontId="3" fillId="0" borderId="5" xfId="0" applyFont="1" applyBorder="1" applyAlignment="1">
      <alignment horizontal="center" vertical="center" wrapText="1"/>
    </xf>
    <xf numFmtId="0" fontId="2" fillId="0" borderId="0" xfId="0" applyFont="1" applyAlignment="1">
      <alignment horizontal="center" vertical="center" wrapText="1"/>
    </xf>
    <xf numFmtId="0" fontId="2" fillId="0" borderId="1" xfId="3" applyFont="1" applyBorder="1" applyAlignment="1">
      <alignment horizontal="center" vertical="center" wrapText="1"/>
    </xf>
    <xf numFmtId="0" fontId="2" fillId="0" borderId="4" xfId="3" applyFont="1" applyBorder="1" applyAlignment="1">
      <alignment horizontal="center" vertical="center" wrapText="1"/>
    </xf>
    <xf numFmtId="0" fontId="2" fillId="0" borderId="2" xfId="3" applyFont="1" applyBorder="1" applyAlignment="1">
      <alignment horizontal="center" vertical="center" wrapText="1"/>
    </xf>
    <xf numFmtId="0" fontId="2" fillId="0" borderId="5" xfId="3" applyFont="1" applyBorder="1" applyAlignment="1">
      <alignment horizontal="center" vertical="center" wrapText="1"/>
    </xf>
    <xf numFmtId="164" fontId="2" fillId="0" borderId="2" xfId="1" applyNumberFormat="1" applyFont="1" applyFill="1" applyBorder="1" applyAlignment="1">
      <alignment horizontal="center" vertical="center" wrapText="1"/>
    </xf>
    <xf numFmtId="164" fontId="2" fillId="0" borderId="5" xfId="1" applyNumberFormat="1" applyFont="1" applyFill="1" applyBorder="1" applyAlignment="1">
      <alignment horizontal="center" vertical="center" wrapText="1"/>
    </xf>
    <xf numFmtId="164" fontId="2" fillId="0" borderId="3" xfId="1" applyNumberFormat="1" applyFont="1" applyFill="1" applyBorder="1" applyAlignment="1">
      <alignment horizontal="center" vertical="center" wrapText="1"/>
    </xf>
    <xf numFmtId="164" fontId="2" fillId="0" borderId="6" xfId="1" applyNumberFormat="1"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8" xfId="0" applyFont="1" applyBorder="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6" fillId="0" borderId="10" xfId="3" applyFont="1" applyBorder="1" applyAlignment="1">
      <alignment horizontal="center" vertical="center" wrapText="1"/>
    </xf>
    <xf numFmtId="164" fontId="2" fillId="0" borderId="10" xfId="1" applyNumberFormat="1" applyFont="1" applyFill="1" applyBorder="1" applyAlignment="1">
      <alignment vertical="center"/>
    </xf>
    <xf numFmtId="9" fontId="3" fillId="0" borderId="10" xfId="4" applyFont="1" applyFill="1" applyBorder="1" applyAlignment="1">
      <alignment horizontal="center" vertical="center" wrapText="1"/>
    </xf>
    <xf numFmtId="164" fontId="3" fillId="0" borderId="5" xfId="1" applyNumberFormat="1" applyFont="1" applyFill="1" applyBorder="1" applyAlignment="1">
      <alignment vertical="center" wrapText="1"/>
    </xf>
    <xf numFmtId="164" fontId="2" fillId="0" borderId="11" xfId="1" applyNumberFormat="1" applyFont="1" applyFill="1" applyBorder="1" applyAlignment="1">
      <alignment horizontal="center" vertical="center" wrapText="1"/>
    </xf>
    <xf numFmtId="164" fontId="2" fillId="0" borderId="12" xfId="1" applyNumberFormat="1"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5" xfId="0" applyFont="1" applyFill="1" applyBorder="1" applyAlignment="1">
      <alignment vertical="center" wrapText="1"/>
    </xf>
    <xf numFmtId="0" fontId="3" fillId="3" borderId="5" xfId="0" applyFont="1" applyFill="1" applyBorder="1" applyAlignment="1">
      <alignment horizontal="center" vertical="center" wrapText="1"/>
    </xf>
    <xf numFmtId="164" fontId="3" fillId="3" borderId="5" xfId="1" applyNumberFormat="1" applyFont="1" applyFill="1" applyBorder="1" applyAlignment="1">
      <alignment vertical="center"/>
    </xf>
    <xf numFmtId="164" fontId="3" fillId="3" borderId="5" xfId="1" applyNumberFormat="1" applyFont="1" applyFill="1" applyBorder="1" applyAlignment="1">
      <alignment horizontal="center" vertical="center" wrapText="1"/>
    </xf>
    <xf numFmtId="9" fontId="3" fillId="3" borderId="10" xfId="4"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0" xfId="0" applyFont="1" applyFill="1" applyAlignment="1">
      <alignment vertical="center"/>
    </xf>
    <xf numFmtId="0" fontId="3" fillId="0" borderId="5" xfId="0" applyFont="1" applyFill="1" applyBorder="1" applyAlignment="1">
      <alignment horizontal="center" vertical="center"/>
    </xf>
    <xf numFmtId="43" fontId="2" fillId="0" borderId="5" xfId="1" applyFont="1" applyFill="1" applyBorder="1" applyAlignment="1">
      <alignment horizontal="center" vertical="center" wrapText="1"/>
    </xf>
    <xf numFmtId="43" fontId="2" fillId="0" borderId="5" xfId="1" applyFont="1" applyFill="1" applyBorder="1" applyAlignment="1">
      <alignment horizontal="center" vertical="center"/>
    </xf>
    <xf numFmtId="9" fontId="3" fillId="0" borderId="5" xfId="4" applyFont="1" applyFill="1" applyBorder="1"/>
    <xf numFmtId="0" fontId="3" fillId="0" borderId="5" xfId="4" applyNumberFormat="1" applyFont="1" applyFill="1" applyBorder="1"/>
  </cellXfs>
  <cellStyles count="5">
    <cellStyle name="Comma" xfId="1" builtinId="3"/>
    <cellStyle name="Comma 7" xfId="2"/>
    <cellStyle name="Normal" xfId="0" builtinId="0"/>
    <cellStyle name="Normal_Sheet2" xfId="3"/>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haredStrings" Target="sharedStrings.xml"/><Relationship Id="rId5" Type="http://schemas.openxmlformats.org/officeDocument/2006/relationships/externalLink" Target="externalLinks/externalLink3.xml"/><Relationship Id="rId10"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Du%20An/1.%20DU%20AN/4.%20KCN-DT%20CHAU%20DUC/1.Khao%20sat/Khao%20sat%20dia%20hinh/TLHD%20DIA%20HINH/QT-TheoGia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LAND/CHUNG%20THU%202012/BINH%20DUONG/DOT%202%20NGAY%203-1-2013/CONG%20TY%20TNHH%20HOANG%20GIANG/TUAN%20LAM/O%20E/CONG%20TY%20VIETLAND/THAM%20DINH%20GIA/DOANH%20NGHIEP/2010/DONG%20NAI/BQLDA%20LONG%20THANH/Lo%20gach%20Ha%20Van%20Chanh/XONG-muong%20thoat%20nuoc.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ACC\Documents%20and%20Settings\Administrator\Local%20Settings\Temp\in8-200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Thanhhien/May%20thiet%20bi/CTY%20HOANG%20BAO/Tinh%20gia%20tu%20thang%2012nam%202009%20h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CHUNG%20THU%20DANG%20LAM/DEN%20BU%20XA%20LO%20HA%20NOI%20-%20BINH%20DUONG%20NGAY%2003-01-2012/0111-2012-TTQD%20TX%20DI%20AN-CONG%20TY%20TNHH%20HOANG%20GIANG/THONG%20TIN%20VLAND/tram%20can%20hoang%20giang.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TRUNG%20HIEU/CHUNG%20THU%20DANG%20LAM/DEN%20BU%20XA%20LO%20HA%20NOI%20-%20BINH%20DUONG/5771-2012-TTQD%20TX%20DI%20AN-CONG%20TY%20CO%20PHAN%20DUC%20KHAI/THONG%20TIN%20VLAND/Bien%20quang%20cao%20Duc%20Khai%20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Đơn giá (CL350)"/>
      <sheetName val="Đơn Giá14-350"/>
      <sheetName val="DONGIADD_406(350)"/>
      <sheetName val="Lập dự toán (Sanoedi) (2)"/>
      <sheetName val="Lập dự toán (Sanoedi)"/>
      <sheetName val="GiaQT-1698"/>
      <sheetName val="gia dia hinh (HS1)"/>
      <sheetName val="Công trình"/>
      <sheetName val="Du-Toan (2)"/>
      <sheetName val="Chi Phí"/>
      <sheetName val="Khối Lượng"/>
      <sheetName val="In-QT"/>
      <sheetName val="Du-Toan06 (1)"/>
      <sheetName val="Du-Toan06"/>
      <sheetName val="Muc-Luc"/>
      <sheetName val="Gia14-290"/>
      <sheetName val="Gia-CL290"/>
      <sheetName val="DONGIADD_406(290)"/>
      <sheetName val="DM_Lao đong SH"/>
      <sheetName val="DM_Lao đong CLBD"/>
      <sheetName val="DM_Lao đong DK"/>
      <sheetName val="DONGIATT_406_41 (2)"/>
      <sheetName val="Giá_Tách HSĐC"/>
      <sheetName val="Giá_ChinhLy"/>
      <sheetName val="Giá_Chuyển đổi 1"/>
      <sheetName val="Giá_Chuyển đổi 2"/>
    </sheetNames>
    <sheetDataSet>
      <sheetData sheetId="0"/>
      <sheetData sheetId="1"/>
      <sheetData sheetId="2"/>
      <sheetData sheetId="3"/>
      <sheetData sheetId="4"/>
      <sheetData sheetId="5"/>
      <sheetData sheetId="6">
        <row r="29">
          <cell r="A29" t="str">
            <v>CK.011</v>
          </cell>
        </row>
        <row r="30">
          <cell r="A30" t="str">
            <v>CK.01100</v>
          </cell>
        </row>
        <row r="31">
          <cell r="A31" t="str">
            <v>CK.011001</v>
          </cell>
        </row>
        <row r="32">
          <cell r="A32" t="str">
            <v>CK.011002</v>
          </cell>
        </row>
        <row r="33">
          <cell r="A33" t="str">
            <v>CK.011003</v>
          </cell>
        </row>
        <row r="34">
          <cell r="A34" t="str">
            <v>CK.011004</v>
          </cell>
        </row>
        <row r="35">
          <cell r="A35" t="str">
            <v>CK.011005</v>
          </cell>
        </row>
        <row r="36">
          <cell r="A36" t="str">
            <v>CK.011006</v>
          </cell>
        </row>
        <row r="37">
          <cell r="A37" t="str">
            <v>CK.01101</v>
          </cell>
        </row>
        <row r="38">
          <cell r="A38" t="str">
            <v>CK.011011</v>
          </cell>
        </row>
        <row r="39">
          <cell r="A39" t="str">
            <v>CK.011012</v>
          </cell>
        </row>
        <row r="40">
          <cell r="A40" t="str">
            <v>CK.011013</v>
          </cell>
        </row>
        <row r="41">
          <cell r="A41" t="str">
            <v>CK.011014</v>
          </cell>
        </row>
        <row r="42">
          <cell r="A42" t="str">
            <v>CK.011015</v>
          </cell>
        </row>
        <row r="43">
          <cell r="A43" t="str">
            <v>CK.011016</v>
          </cell>
        </row>
        <row r="44">
          <cell r="A44" t="str">
            <v>CK.021</v>
          </cell>
        </row>
        <row r="45">
          <cell r="A45" t="str">
            <v>CK.02100</v>
          </cell>
        </row>
        <row r="46">
          <cell r="A46" t="str">
            <v>CK.021001</v>
          </cell>
        </row>
        <row r="47">
          <cell r="A47" t="str">
            <v>CK.021002</v>
          </cell>
        </row>
        <row r="48">
          <cell r="A48" t="str">
            <v>CK.021003</v>
          </cell>
        </row>
        <row r="49">
          <cell r="A49" t="str">
            <v>CK.021004</v>
          </cell>
        </row>
        <row r="50">
          <cell r="A50" t="str">
            <v>CK.021005</v>
          </cell>
        </row>
        <row r="51">
          <cell r="A51" t="str">
            <v>CK.021006</v>
          </cell>
        </row>
        <row r="52">
          <cell r="A52" t="str">
            <v>CK.02101</v>
          </cell>
        </row>
        <row r="53">
          <cell r="A53" t="str">
            <v>CK.021011</v>
          </cell>
        </row>
        <row r="54">
          <cell r="A54" t="str">
            <v>CK.021012</v>
          </cell>
        </row>
        <row r="55">
          <cell r="A55" t="str">
            <v>CK.021013</v>
          </cell>
        </row>
        <row r="56">
          <cell r="A56" t="str">
            <v>CK.021014</v>
          </cell>
        </row>
        <row r="57">
          <cell r="A57" t="str">
            <v>CK.021015</v>
          </cell>
        </row>
        <row r="58">
          <cell r="A58" t="str">
            <v>CK.021016</v>
          </cell>
        </row>
        <row r="59">
          <cell r="A59" t="str">
            <v>CK.031</v>
          </cell>
        </row>
        <row r="60">
          <cell r="A60" t="str">
            <v>CK.03100</v>
          </cell>
        </row>
        <row r="61">
          <cell r="A61" t="str">
            <v>CK.031001</v>
          </cell>
        </row>
        <row r="62">
          <cell r="A62" t="str">
            <v>CK.031002</v>
          </cell>
        </row>
        <row r="63">
          <cell r="A63" t="str">
            <v>CK.031003</v>
          </cell>
        </row>
        <row r="64">
          <cell r="A64" t="str">
            <v>CK.031004</v>
          </cell>
        </row>
        <row r="65">
          <cell r="A65" t="str">
            <v>CK.031005</v>
          </cell>
        </row>
        <row r="66">
          <cell r="A66" t="str">
            <v>CK.031006</v>
          </cell>
        </row>
        <row r="67">
          <cell r="A67" t="str">
            <v>CK.03101</v>
          </cell>
        </row>
        <row r="68">
          <cell r="A68" t="str">
            <v>CK.031011</v>
          </cell>
        </row>
        <row r="69">
          <cell r="A69" t="str">
            <v>CK.031012</v>
          </cell>
        </row>
        <row r="70">
          <cell r="A70" t="str">
            <v>CK.031013</v>
          </cell>
        </row>
        <row r="71">
          <cell r="A71" t="str">
            <v>CK.031014</v>
          </cell>
        </row>
        <row r="72">
          <cell r="A72" t="str">
            <v>CK.031015</v>
          </cell>
        </row>
        <row r="73">
          <cell r="A73" t="str">
            <v>CK.031016</v>
          </cell>
        </row>
        <row r="74">
          <cell r="A74" t="str">
            <v>CK.041</v>
          </cell>
        </row>
        <row r="75">
          <cell r="A75" t="str">
            <v>CK.041001</v>
          </cell>
        </row>
        <row r="76">
          <cell r="A76" t="str">
            <v>CK.041002</v>
          </cell>
        </row>
        <row r="77">
          <cell r="A77" t="str">
            <v>CK.041003</v>
          </cell>
        </row>
        <row r="78">
          <cell r="A78" t="str">
            <v>CK.041004</v>
          </cell>
        </row>
        <row r="79">
          <cell r="A79" t="str">
            <v>CK.041005</v>
          </cell>
        </row>
        <row r="80">
          <cell r="A80" t="str">
            <v>CK.041006</v>
          </cell>
        </row>
        <row r="81">
          <cell r="A81" t="str">
            <v>CK.042</v>
          </cell>
        </row>
        <row r="82">
          <cell r="A82" t="str">
            <v>CK.042001</v>
          </cell>
        </row>
        <row r="83">
          <cell r="A83" t="str">
            <v>CK.042002</v>
          </cell>
        </row>
        <row r="84">
          <cell r="A84" t="str">
            <v>CK.042003</v>
          </cell>
        </row>
        <row r="85">
          <cell r="A85" t="str">
            <v>CK.042004</v>
          </cell>
        </row>
        <row r="86">
          <cell r="A86" t="str">
            <v>CK.042005</v>
          </cell>
        </row>
        <row r="87">
          <cell r="A87" t="str">
            <v>CK.042006</v>
          </cell>
        </row>
        <row r="88">
          <cell r="A88" t="str">
            <v>CK.043</v>
          </cell>
        </row>
        <row r="89">
          <cell r="A89" t="str">
            <v>CK.043001</v>
          </cell>
        </row>
        <row r="90">
          <cell r="A90" t="str">
            <v>CK.043002</v>
          </cell>
        </row>
        <row r="91">
          <cell r="A91" t="str">
            <v>CK.043003</v>
          </cell>
        </row>
        <row r="92">
          <cell r="A92" t="str">
            <v>CK.043004</v>
          </cell>
        </row>
        <row r="93">
          <cell r="A93" t="str">
            <v>CK.043005</v>
          </cell>
        </row>
        <row r="94">
          <cell r="A94" t="str">
            <v>CK.043006</v>
          </cell>
        </row>
        <row r="95">
          <cell r="A95" t="str">
            <v>CÔNG TÁC KHỐNG CHẾ ĐỘ CAO</v>
          </cell>
        </row>
        <row r="96">
          <cell r="A96" t="str">
            <v>CL.011</v>
          </cell>
        </row>
        <row r="97">
          <cell r="A97" t="str">
            <v>CL.011001</v>
          </cell>
        </row>
        <row r="98">
          <cell r="A98" t="str">
            <v>CL.011002</v>
          </cell>
        </row>
        <row r="99">
          <cell r="A99" t="str">
            <v>CL.011003</v>
          </cell>
        </row>
        <row r="100">
          <cell r="A100" t="str">
            <v>CL.011004</v>
          </cell>
        </row>
        <row r="101">
          <cell r="A101" t="str">
            <v>CL.011005</v>
          </cell>
        </row>
        <row r="102">
          <cell r="A102" t="str">
            <v>CL.021</v>
          </cell>
        </row>
        <row r="103">
          <cell r="A103" t="str">
            <v>CL.021001</v>
          </cell>
        </row>
        <row r="104">
          <cell r="A104" t="str">
            <v>CL.021002</v>
          </cell>
        </row>
        <row r="105">
          <cell r="A105" t="str">
            <v>CL.021003</v>
          </cell>
        </row>
        <row r="106">
          <cell r="A106" t="str">
            <v>CL.021004</v>
          </cell>
        </row>
        <row r="107">
          <cell r="A107" t="str">
            <v>CL.021005</v>
          </cell>
        </row>
        <row r="108">
          <cell r="A108" t="str">
            <v>CL.031</v>
          </cell>
        </row>
        <row r="109">
          <cell r="A109" t="str">
            <v>CL.031001</v>
          </cell>
        </row>
        <row r="110">
          <cell r="A110" t="str">
            <v>CL.031002</v>
          </cell>
        </row>
        <row r="111">
          <cell r="A111" t="str">
            <v>CL.031003</v>
          </cell>
        </row>
        <row r="112">
          <cell r="A112" t="str">
            <v>CL.031004</v>
          </cell>
        </row>
        <row r="113">
          <cell r="A113" t="str">
            <v>CL.031005</v>
          </cell>
        </row>
        <row r="114">
          <cell r="A114" t="str">
            <v>CÔNG TÁC ĐO VẼ CHI TIẾT BẢN ĐỒ TRÊN CẠN</v>
          </cell>
        </row>
        <row r="115">
          <cell r="A115" t="str">
            <v>CM.02100</v>
          </cell>
        </row>
        <row r="116">
          <cell r="A116" t="str">
            <v>CM.021001</v>
          </cell>
        </row>
        <row r="117">
          <cell r="A117" t="str">
            <v>CM.021002</v>
          </cell>
        </row>
        <row r="118">
          <cell r="A118" t="str">
            <v>CM.021003</v>
          </cell>
        </row>
        <row r="119">
          <cell r="A119" t="str">
            <v>CM.021004</v>
          </cell>
        </row>
        <row r="120">
          <cell r="A120" t="str">
            <v>CM.021005</v>
          </cell>
        </row>
        <row r="121">
          <cell r="A121" t="str">
            <v>CM.02200</v>
          </cell>
        </row>
        <row r="122">
          <cell r="A122" t="str">
            <v>CM.022001</v>
          </cell>
        </row>
        <row r="123">
          <cell r="A123" t="str">
            <v>CM.022002</v>
          </cell>
        </row>
        <row r="124">
          <cell r="A124" t="str">
            <v>CM.022003</v>
          </cell>
        </row>
        <row r="125">
          <cell r="A125" t="str">
            <v>CM.022004</v>
          </cell>
        </row>
        <row r="126">
          <cell r="A126" t="str">
            <v>CM.022005</v>
          </cell>
        </row>
        <row r="127">
          <cell r="A127" t="str">
            <v>CM.022006</v>
          </cell>
        </row>
        <row r="128">
          <cell r="A128" t="str">
            <v>CM.03100</v>
          </cell>
        </row>
        <row r="129">
          <cell r="A129" t="str">
            <v>CM.031001</v>
          </cell>
        </row>
        <row r="130">
          <cell r="A130" t="str">
            <v>CM.031002</v>
          </cell>
        </row>
        <row r="131">
          <cell r="A131" t="str">
            <v>CM.031003</v>
          </cell>
        </row>
        <row r="132">
          <cell r="A132" t="str">
            <v>CM.031004</v>
          </cell>
        </row>
        <row r="133">
          <cell r="A133" t="str">
            <v>CM.031005</v>
          </cell>
        </row>
        <row r="134">
          <cell r="A134" t="str">
            <v>CM.031006</v>
          </cell>
        </row>
        <row r="135">
          <cell r="A135" t="str">
            <v>CM.03101</v>
          </cell>
        </row>
        <row r="136">
          <cell r="A136" t="str">
            <v>CM.031011</v>
          </cell>
        </row>
        <row r="137">
          <cell r="A137" t="str">
            <v>CM.031012</v>
          </cell>
        </row>
        <row r="138">
          <cell r="A138" t="str">
            <v>CM.031013</v>
          </cell>
        </row>
        <row r="139">
          <cell r="A139" t="str">
            <v>CM.031014</v>
          </cell>
        </row>
        <row r="140">
          <cell r="A140" t="str">
            <v>CM.031015</v>
          </cell>
        </row>
        <row r="141">
          <cell r="A141" t="str">
            <v>CM.031016</v>
          </cell>
        </row>
        <row r="142">
          <cell r="A142" t="str">
            <v>CM.03200</v>
          </cell>
        </row>
        <row r="143">
          <cell r="A143" t="str">
            <v>CM.032001</v>
          </cell>
        </row>
        <row r="144">
          <cell r="A144" t="str">
            <v>CM.032002</v>
          </cell>
        </row>
        <row r="145">
          <cell r="A145" t="str">
            <v>CM.032003</v>
          </cell>
        </row>
        <row r="146">
          <cell r="A146" t="str">
            <v>CM.032004</v>
          </cell>
        </row>
        <row r="147">
          <cell r="A147" t="str">
            <v>CM.032005</v>
          </cell>
        </row>
        <row r="148">
          <cell r="A148" t="str">
            <v>CM.032006</v>
          </cell>
        </row>
        <row r="149">
          <cell r="A149" t="str">
            <v>CM.04100</v>
          </cell>
        </row>
        <row r="150">
          <cell r="A150" t="str">
            <v>CM.041001</v>
          </cell>
        </row>
        <row r="151">
          <cell r="A151" t="str">
            <v>CM.041002</v>
          </cell>
        </row>
        <row r="152">
          <cell r="A152" t="str">
            <v>CM.041003</v>
          </cell>
        </row>
        <row r="153">
          <cell r="A153" t="str">
            <v>CM.041004</v>
          </cell>
        </row>
        <row r="154">
          <cell r="A154" t="str">
            <v>CM.041005</v>
          </cell>
        </row>
        <row r="155">
          <cell r="A155" t="str">
            <v>CM.041006</v>
          </cell>
        </row>
        <row r="156">
          <cell r="A156" t="str">
            <v>CM.04101</v>
          </cell>
        </row>
        <row r="157">
          <cell r="A157" t="str">
            <v>CM.041011</v>
          </cell>
        </row>
        <row r="158">
          <cell r="A158" t="str">
            <v>CM.041012</v>
          </cell>
        </row>
        <row r="159">
          <cell r="A159" t="str">
            <v>CM.041013</v>
          </cell>
        </row>
        <row r="160">
          <cell r="A160" t="str">
            <v>CM.041014</v>
          </cell>
        </row>
        <row r="161">
          <cell r="A161" t="str">
            <v>CM.041015</v>
          </cell>
        </row>
        <row r="162">
          <cell r="A162" t="str">
            <v>CM.041016</v>
          </cell>
        </row>
        <row r="163">
          <cell r="A163" t="str">
            <v>CM.04200</v>
          </cell>
        </row>
        <row r="164">
          <cell r="A164" t="str">
            <v>CM.042001</v>
          </cell>
        </row>
        <row r="165">
          <cell r="A165" t="str">
            <v>CM.042002</v>
          </cell>
        </row>
        <row r="166">
          <cell r="A166" t="str">
            <v>CM.042003</v>
          </cell>
        </row>
        <row r="167">
          <cell r="A167" t="str">
            <v>CM.042004</v>
          </cell>
        </row>
        <row r="168">
          <cell r="A168" t="str">
            <v>CM.042005</v>
          </cell>
        </row>
        <row r="169">
          <cell r="A169" t="str">
            <v>CM.042006</v>
          </cell>
        </row>
        <row r="170">
          <cell r="A170" t="str">
            <v>CHƯƠNG XI : CÔNG TÁC ĐO VẼ CHI TIẾT BẢN ĐỒ DƯỚI NƯỚC</v>
          </cell>
        </row>
        <row r="171">
          <cell r="A171" t="str">
            <v>A.BẢN ĐỒ TỶ LỆ 1/500 ĐƯỜNG ĐỒNG MỨC 1m</v>
          </cell>
        </row>
        <row r="172">
          <cell r="A172" t="str">
            <v>11.2.22</v>
          </cell>
        </row>
        <row r="173">
          <cell r="A173" t="str">
            <v>11.2.23</v>
          </cell>
        </row>
        <row r="174">
          <cell r="A174" t="str">
            <v>11.2.24</v>
          </cell>
        </row>
        <row r="175">
          <cell r="A175" t="str">
            <v>B.BẢN ĐỒ TỶ LỆ 1/500 ĐƯỜNG ĐỒNG MỨC 0,5m</v>
          </cell>
        </row>
        <row r="176">
          <cell r="A176" t="str">
            <v>11.2.12</v>
          </cell>
        </row>
        <row r="177">
          <cell r="A177" t="str">
            <v>11.2.13</v>
          </cell>
        </row>
        <row r="178">
          <cell r="A178" t="str">
            <v>11.2.14</v>
          </cell>
        </row>
        <row r="179">
          <cell r="A179" t="str">
            <v>C.BẢN ĐỒ TỶ LỆ 1/1000 ĐƯỜNG ĐỒNG MỨC 1m</v>
          </cell>
        </row>
        <row r="180">
          <cell r="A180" t="str">
            <v>11.3.12</v>
          </cell>
        </row>
        <row r="181">
          <cell r="A181" t="str">
            <v>11.3.13</v>
          </cell>
        </row>
        <row r="182">
          <cell r="A182" t="str">
            <v>11.3.14</v>
          </cell>
        </row>
        <row r="183">
          <cell r="A183" t="str">
            <v>D.BẢN ĐỒ TỶ LỆ 1/1000 ĐƯỜNG ĐỒNG MỨC 2 m</v>
          </cell>
        </row>
        <row r="184">
          <cell r="A184" t="str">
            <v>11.3.22</v>
          </cell>
        </row>
        <row r="185">
          <cell r="A185" t="str">
            <v>11.3.23</v>
          </cell>
        </row>
        <row r="186">
          <cell r="A186" t="str">
            <v>11.3.24</v>
          </cell>
        </row>
        <row r="187">
          <cell r="A187" t="str">
            <v>E.BẢN ĐỒ TỶ LỆ 1/2000 ĐƯỜNG ĐỒNG MỨC 1m</v>
          </cell>
        </row>
        <row r="188">
          <cell r="A188" t="str">
            <v>11.4.12</v>
          </cell>
        </row>
        <row r="189">
          <cell r="A189" t="str">
            <v>11.4.13</v>
          </cell>
        </row>
        <row r="190">
          <cell r="A190" t="str">
            <v>11.4.14</v>
          </cell>
        </row>
        <row r="191">
          <cell r="A191" t="str">
            <v>F.BẢN ĐỒ TỶ LỆ 1/2000 ĐƯỜNG ĐỒNG MỨC 2 m</v>
          </cell>
        </row>
        <row r="192">
          <cell r="A192" t="str">
            <v>11.4.22</v>
          </cell>
        </row>
        <row r="193">
          <cell r="A193" t="str">
            <v>11.4.23</v>
          </cell>
        </row>
        <row r="194">
          <cell r="A194" t="str">
            <v>11.4.24</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TH Kinh phi"/>
      <sheetName val="Bang khoi luong"/>
      <sheetName val="Bang phan tich"/>
      <sheetName val="TH vat tu"/>
      <sheetName val="Sheet1"/>
      <sheetName val="Bang tinh gia VL"/>
      <sheetName val="TH thiet bi"/>
      <sheetName val="TH may TC"/>
      <sheetName val="TH Nhan cong"/>
      <sheetName val="DM Chi phi"/>
    </sheetNames>
    <sheetDataSet>
      <sheetData sheetId="0"/>
      <sheetData sheetId="1"/>
      <sheetData sheetId="2"/>
      <sheetData sheetId="3"/>
      <sheetData sheetId="4"/>
      <sheetData sheetId="5"/>
      <sheetData sheetId="6"/>
      <sheetData sheetId="7"/>
      <sheetData sheetId="8"/>
      <sheetData sheetId="9">
        <row r="2">
          <cell r="Q2">
            <v>6</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1"/>
      <sheetName val="nkc"/>
      <sheetName val="thop"/>
      <sheetName val="trialth"/>
      <sheetName val="candoi"/>
      <sheetName val="blsheet"/>
      <sheetName val="incom"/>
      <sheetName val="lailo"/>
      <sheetName val="II"/>
      <sheetName val="III"/>
      <sheetName val="lchuyen"/>
      <sheetName val="CF"/>
      <sheetName val="NHATKYC"/>
      <sheetName val="Work-Condition"/>
    </sheetNames>
    <sheetDataSet>
      <sheetData sheetId="0" refreshError="1">
        <row r="7">
          <cell r="C7">
            <v>11110</v>
          </cell>
          <cell r="G7">
            <v>1099780000</v>
          </cell>
        </row>
        <row r="8">
          <cell r="C8">
            <v>11210</v>
          </cell>
          <cell r="G8">
            <v>1046185838</v>
          </cell>
        </row>
        <row r="9">
          <cell r="C9">
            <v>11211</v>
          </cell>
          <cell r="G9">
            <v>287681102</v>
          </cell>
        </row>
        <row r="10">
          <cell r="C10">
            <v>11212</v>
          </cell>
          <cell r="G10">
            <v>10500000</v>
          </cell>
        </row>
        <row r="11">
          <cell r="C11">
            <v>11213</v>
          </cell>
          <cell r="G11">
            <v>748004736</v>
          </cell>
        </row>
        <row r="12">
          <cell r="C12">
            <v>11220</v>
          </cell>
          <cell r="G12">
            <v>2443888957</v>
          </cell>
        </row>
        <row r="13">
          <cell r="C13">
            <v>11221</v>
          </cell>
          <cell r="G13">
            <v>450000</v>
          </cell>
        </row>
        <row r="14">
          <cell r="C14">
            <v>11222</v>
          </cell>
          <cell r="G14">
            <v>0</v>
          </cell>
        </row>
        <row r="15">
          <cell r="C15">
            <v>11223</v>
          </cell>
          <cell r="G15">
            <v>2443438957</v>
          </cell>
        </row>
        <row r="16">
          <cell r="C16">
            <v>13100</v>
          </cell>
          <cell r="G16">
            <v>2232098597</v>
          </cell>
        </row>
        <row r="17">
          <cell r="C17">
            <v>13300</v>
          </cell>
          <cell r="G17">
            <v>40824016.019999996</v>
          </cell>
        </row>
        <row r="18">
          <cell r="C18">
            <v>13800</v>
          </cell>
          <cell r="G18">
            <v>0</v>
          </cell>
        </row>
        <row r="19">
          <cell r="C19">
            <v>13900</v>
          </cell>
          <cell r="G19">
            <v>0</v>
          </cell>
        </row>
        <row r="20">
          <cell r="C20">
            <v>14100</v>
          </cell>
          <cell r="G20">
            <v>0</v>
          </cell>
        </row>
        <row r="21">
          <cell r="C21">
            <v>14200</v>
          </cell>
          <cell r="G21">
            <v>61178607</v>
          </cell>
        </row>
        <row r="22">
          <cell r="C22">
            <v>14210</v>
          </cell>
          <cell r="G22">
            <v>29086736</v>
          </cell>
        </row>
        <row r="23">
          <cell r="C23">
            <v>14220</v>
          </cell>
          <cell r="G23">
            <v>0</v>
          </cell>
        </row>
        <row r="24">
          <cell r="C24">
            <v>14230</v>
          </cell>
          <cell r="G24">
            <v>32091871</v>
          </cell>
        </row>
        <row r="25">
          <cell r="C25">
            <v>14280</v>
          </cell>
          <cell r="G25">
            <v>0</v>
          </cell>
        </row>
        <row r="26">
          <cell r="C26">
            <v>14400</v>
          </cell>
          <cell r="G26">
            <v>168156384</v>
          </cell>
        </row>
        <row r="27">
          <cell r="C27">
            <v>15200</v>
          </cell>
          <cell r="G27">
            <v>669305038</v>
          </cell>
        </row>
        <row r="28">
          <cell r="C28">
            <v>15210</v>
          </cell>
          <cell r="G28">
            <v>283247509</v>
          </cell>
        </row>
        <row r="29">
          <cell r="C29">
            <v>15220</v>
          </cell>
          <cell r="G29">
            <v>386057529</v>
          </cell>
        </row>
        <row r="30">
          <cell r="C30">
            <v>15310</v>
          </cell>
          <cell r="G30">
            <v>0</v>
          </cell>
        </row>
        <row r="31">
          <cell r="C31">
            <v>15400</v>
          </cell>
          <cell r="G31">
            <v>1304071848.8499999</v>
          </cell>
        </row>
        <row r="32">
          <cell r="C32">
            <v>15500</v>
          </cell>
          <cell r="G32">
            <v>1609016995.8499999</v>
          </cell>
        </row>
        <row r="33">
          <cell r="C33">
            <v>15900</v>
          </cell>
          <cell r="G33">
            <v>0</v>
          </cell>
        </row>
        <row r="34">
          <cell r="C34">
            <v>21100</v>
          </cell>
          <cell r="G34">
            <v>0</v>
          </cell>
        </row>
        <row r="35">
          <cell r="C35">
            <v>21120</v>
          </cell>
          <cell r="G35">
            <v>0</v>
          </cell>
        </row>
        <row r="36">
          <cell r="C36">
            <v>21130</v>
          </cell>
          <cell r="G36">
            <v>0</v>
          </cell>
        </row>
        <row r="37">
          <cell r="C37">
            <v>21140</v>
          </cell>
          <cell r="G37">
            <v>0</v>
          </cell>
        </row>
        <row r="38">
          <cell r="C38">
            <v>21150</v>
          </cell>
          <cell r="G38">
            <v>0</v>
          </cell>
        </row>
        <row r="39">
          <cell r="C39">
            <v>21200</v>
          </cell>
          <cell r="G39">
            <v>0</v>
          </cell>
        </row>
        <row r="40">
          <cell r="C40">
            <v>21300</v>
          </cell>
          <cell r="G40">
            <v>0</v>
          </cell>
        </row>
        <row r="41">
          <cell r="C41">
            <v>21310</v>
          </cell>
          <cell r="G41">
            <v>0</v>
          </cell>
        </row>
        <row r="42">
          <cell r="C42">
            <v>21320</v>
          </cell>
          <cell r="G42">
            <v>0</v>
          </cell>
        </row>
        <row r="43">
          <cell r="C43">
            <v>21400</v>
          </cell>
          <cell r="G43">
            <v>0</v>
          </cell>
        </row>
        <row r="44">
          <cell r="C44">
            <v>21412</v>
          </cell>
          <cell r="G44">
            <v>0</v>
          </cell>
        </row>
        <row r="45">
          <cell r="C45">
            <v>21413</v>
          </cell>
          <cell r="G45">
            <v>0</v>
          </cell>
        </row>
        <row r="46">
          <cell r="C46">
            <v>21414</v>
          </cell>
          <cell r="G46">
            <v>0</v>
          </cell>
        </row>
        <row r="47">
          <cell r="C47">
            <v>21415</v>
          </cell>
          <cell r="G47">
            <v>0</v>
          </cell>
        </row>
        <row r="48">
          <cell r="C48">
            <v>21420</v>
          </cell>
          <cell r="G48">
            <v>0</v>
          </cell>
        </row>
        <row r="49">
          <cell r="C49">
            <v>21432</v>
          </cell>
          <cell r="G49">
            <v>0</v>
          </cell>
        </row>
        <row r="50">
          <cell r="C50">
            <v>24110</v>
          </cell>
          <cell r="G50">
            <v>6000000</v>
          </cell>
        </row>
        <row r="51">
          <cell r="C51">
            <v>24200</v>
          </cell>
          <cell r="G51">
            <v>0</v>
          </cell>
        </row>
        <row r="52">
          <cell r="C52">
            <v>31100</v>
          </cell>
          <cell r="G52">
            <v>1009385563</v>
          </cell>
        </row>
        <row r="53">
          <cell r="C53">
            <v>31111</v>
          </cell>
          <cell r="G53">
            <v>215000000</v>
          </cell>
        </row>
        <row r="54">
          <cell r="C54">
            <v>31112</v>
          </cell>
          <cell r="G54">
            <v>0</v>
          </cell>
        </row>
        <row r="55">
          <cell r="C55">
            <v>31113</v>
          </cell>
          <cell r="G55">
            <v>794385563</v>
          </cell>
        </row>
        <row r="56">
          <cell r="C56">
            <v>31121</v>
          </cell>
          <cell r="G56">
            <v>0</v>
          </cell>
        </row>
        <row r="57">
          <cell r="C57">
            <v>31122</v>
          </cell>
          <cell r="G57">
            <v>0</v>
          </cell>
        </row>
        <row r="58">
          <cell r="C58">
            <v>31123</v>
          </cell>
          <cell r="G58">
            <v>0</v>
          </cell>
        </row>
        <row r="59">
          <cell r="C59">
            <v>31500</v>
          </cell>
          <cell r="G59">
            <v>19000000</v>
          </cell>
        </row>
        <row r="60">
          <cell r="C60">
            <v>33100</v>
          </cell>
          <cell r="G60">
            <v>554802118</v>
          </cell>
        </row>
        <row r="61">
          <cell r="C61">
            <v>33300</v>
          </cell>
          <cell r="G61">
            <v>50000</v>
          </cell>
        </row>
        <row r="62">
          <cell r="C62">
            <v>33311</v>
          </cell>
          <cell r="G62">
            <v>0</v>
          </cell>
        </row>
        <row r="63">
          <cell r="C63">
            <v>33312</v>
          </cell>
          <cell r="G63">
            <v>0</v>
          </cell>
        </row>
        <row r="64">
          <cell r="C64">
            <v>33330</v>
          </cell>
          <cell r="G64">
            <v>50000</v>
          </cell>
        </row>
        <row r="65">
          <cell r="C65">
            <v>33381</v>
          </cell>
          <cell r="G65">
            <v>0</v>
          </cell>
        </row>
        <row r="66">
          <cell r="C66">
            <v>33382</v>
          </cell>
          <cell r="G66">
            <v>0</v>
          </cell>
        </row>
        <row r="67">
          <cell r="C67">
            <v>33383</v>
          </cell>
          <cell r="G67">
            <v>0</v>
          </cell>
        </row>
        <row r="68">
          <cell r="C68">
            <v>33384</v>
          </cell>
          <cell r="G68">
            <v>0</v>
          </cell>
        </row>
        <row r="69">
          <cell r="C69">
            <v>33400</v>
          </cell>
          <cell r="G69">
            <v>363329191</v>
          </cell>
        </row>
        <row r="70">
          <cell r="C70">
            <v>33500</v>
          </cell>
          <cell r="G70">
            <v>0</v>
          </cell>
        </row>
        <row r="71">
          <cell r="C71">
            <v>33800</v>
          </cell>
          <cell r="G71">
            <v>1047030008</v>
          </cell>
        </row>
        <row r="72">
          <cell r="C72">
            <v>33810</v>
          </cell>
          <cell r="G72">
            <v>0</v>
          </cell>
        </row>
        <row r="73">
          <cell r="C73">
            <v>33830</v>
          </cell>
          <cell r="G73">
            <v>0</v>
          </cell>
        </row>
        <row r="74">
          <cell r="C74">
            <v>33840</v>
          </cell>
          <cell r="G74">
            <v>0</v>
          </cell>
        </row>
        <row r="75">
          <cell r="C75">
            <v>33870</v>
          </cell>
          <cell r="G75">
            <v>1047030008</v>
          </cell>
        </row>
        <row r="76">
          <cell r="C76">
            <v>33881</v>
          </cell>
          <cell r="G76">
            <v>0</v>
          </cell>
        </row>
        <row r="77">
          <cell r="C77">
            <v>33882</v>
          </cell>
          <cell r="G77">
            <v>0</v>
          </cell>
        </row>
        <row r="78">
          <cell r="C78">
            <v>33884</v>
          </cell>
          <cell r="G78">
            <v>0</v>
          </cell>
        </row>
        <row r="79">
          <cell r="C79">
            <v>34100</v>
          </cell>
          <cell r="G79">
            <v>0</v>
          </cell>
        </row>
        <row r="80">
          <cell r="C80">
            <v>34200</v>
          </cell>
          <cell r="G80">
            <v>0</v>
          </cell>
        </row>
        <row r="81">
          <cell r="C81">
            <v>34210</v>
          </cell>
          <cell r="G81">
            <v>0</v>
          </cell>
        </row>
        <row r="82">
          <cell r="C82">
            <v>34220</v>
          </cell>
          <cell r="G82">
            <v>0</v>
          </cell>
        </row>
        <row r="83">
          <cell r="C83">
            <v>4110</v>
          </cell>
          <cell r="G83">
            <v>0</v>
          </cell>
        </row>
        <row r="84">
          <cell r="C84">
            <v>41100</v>
          </cell>
          <cell r="G84">
            <v>0</v>
          </cell>
        </row>
        <row r="85">
          <cell r="G85">
            <v>0</v>
          </cell>
        </row>
        <row r="86">
          <cell r="C86">
            <v>41300</v>
          </cell>
          <cell r="G86">
            <v>0</v>
          </cell>
        </row>
        <row r="87">
          <cell r="C87">
            <v>41310</v>
          </cell>
          <cell r="G87">
            <v>0</v>
          </cell>
        </row>
        <row r="88">
          <cell r="C88">
            <v>41320</v>
          </cell>
          <cell r="G88">
            <v>0</v>
          </cell>
        </row>
        <row r="89">
          <cell r="C89">
            <v>51100</v>
          </cell>
          <cell r="G89">
            <v>2232098597</v>
          </cell>
        </row>
        <row r="90">
          <cell r="C90">
            <v>51110</v>
          </cell>
          <cell r="G90">
            <v>0</v>
          </cell>
        </row>
        <row r="91">
          <cell r="C91">
            <v>51120</v>
          </cell>
          <cell r="G91">
            <v>2232098597</v>
          </cell>
        </row>
        <row r="92">
          <cell r="C92">
            <v>51500</v>
          </cell>
          <cell r="G92">
            <v>501799</v>
          </cell>
        </row>
        <row r="93">
          <cell r="C93">
            <v>62100</v>
          </cell>
          <cell r="G93">
            <v>809805598</v>
          </cell>
        </row>
        <row r="94">
          <cell r="C94">
            <v>62200</v>
          </cell>
          <cell r="G94">
            <v>181174460</v>
          </cell>
        </row>
        <row r="95">
          <cell r="C95">
            <v>62700</v>
          </cell>
          <cell r="G95">
            <v>313091790.85000002</v>
          </cell>
        </row>
        <row r="96">
          <cell r="C96">
            <v>62710</v>
          </cell>
          <cell r="G96">
            <v>32175100</v>
          </cell>
        </row>
        <row r="97">
          <cell r="C97">
            <v>62720</v>
          </cell>
          <cell r="G97">
            <v>7722584</v>
          </cell>
        </row>
        <row r="98">
          <cell r="C98">
            <v>62730</v>
          </cell>
          <cell r="G98">
            <v>36663000</v>
          </cell>
        </row>
        <row r="99">
          <cell r="C99">
            <v>62740</v>
          </cell>
          <cell r="G99">
            <v>136671119</v>
          </cell>
        </row>
        <row r="100">
          <cell r="C100">
            <v>62771</v>
          </cell>
          <cell r="G100">
            <v>685454.53399999999</v>
          </cell>
        </row>
        <row r="101">
          <cell r="C101">
            <v>62772</v>
          </cell>
          <cell r="G101">
            <v>28172208</v>
          </cell>
        </row>
        <row r="102">
          <cell r="C102">
            <v>62773</v>
          </cell>
          <cell r="G102">
            <v>1103636.3459999999</v>
          </cell>
        </row>
        <row r="103">
          <cell r="C103">
            <v>62774</v>
          </cell>
          <cell r="G103">
            <v>31814817.969999999</v>
          </cell>
        </row>
        <row r="104">
          <cell r="C104">
            <v>62776</v>
          </cell>
          <cell r="G104">
            <v>0</v>
          </cell>
        </row>
        <row r="105">
          <cell r="C105">
            <v>62780</v>
          </cell>
          <cell r="G105">
            <v>38083871</v>
          </cell>
        </row>
        <row r="106">
          <cell r="C106">
            <v>62790</v>
          </cell>
          <cell r="G106">
            <v>0</v>
          </cell>
        </row>
        <row r="107">
          <cell r="C107">
            <v>63200</v>
          </cell>
          <cell r="G107">
            <v>1554230355</v>
          </cell>
        </row>
        <row r="108">
          <cell r="C108">
            <v>63500</v>
          </cell>
          <cell r="G108">
            <v>87209586.980000004</v>
          </cell>
        </row>
        <row r="109">
          <cell r="C109">
            <v>64100</v>
          </cell>
          <cell r="G109">
            <v>97781719</v>
          </cell>
        </row>
        <row r="110">
          <cell r="C110">
            <v>64130</v>
          </cell>
          <cell r="G110">
            <v>0</v>
          </cell>
        </row>
        <row r="111">
          <cell r="C111">
            <v>64150</v>
          </cell>
          <cell r="G111">
            <v>50000</v>
          </cell>
        </row>
        <row r="112">
          <cell r="C112">
            <v>64170</v>
          </cell>
          <cell r="G112">
            <v>81379103</v>
          </cell>
        </row>
        <row r="113">
          <cell r="C113">
            <v>64180</v>
          </cell>
          <cell r="G113">
            <v>490000</v>
          </cell>
        </row>
        <row r="114">
          <cell r="C114">
            <v>64190</v>
          </cell>
          <cell r="G114">
            <v>15862616</v>
          </cell>
        </row>
        <row r="115">
          <cell r="C115">
            <v>64200</v>
          </cell>
          <cell r="G115">
            <v>175536648</v>
          </cell>
        </row>
        <row r="116">
          <cell r="C116">
            <v>64211</v>
          </cell>
          <cell r="G116">
            <v>74720019</v>
          </cell>
        </row>
        <row r="117">
          <cell r="C117">
            <v>64212</v>
          </cell>
          <cell r="G117">
            <v>1266000</v>
          </cell>
        </row>
        <row r="118">
          <cell r="C118">
            <v>64230</v>
          </cell>
          <cell r="G118">
            <v>1340819</v>
          </cell>
        </row>
        <row r="119">
          <cell r="C119">
            <v>64240</v>
          </cell>
          <cell r="G119">
            <v>18719493</v>
          </cell>
        </row>
        <row r="120">
          <cell r="C120">
            <v>64250</v>
          </cell>
          <cell r="G120">
            <v>0</v>
          </cell>
        </row>
        <row r="121">
          <cell r="C121">
            <v>64271</v>
          </cell>
          <cell r="G121">
            <v>4332441.78</v>
          </cell>
        </row>
        <row r="122">
          <cell r="C122">
            <v>64272</v>
          </cell>
          <cell r="G122">
            <v>4374528</v>
          </cell>
        </row>
        <row r="123">
          <cell r="C123">
            <v>64273</v>
          </cell>
          <cell r="G123">
            <v>6921887</v>
          </cell>
        </row>
        <row r="124">
          <cell r="C124">
            <v>64274</v>
          </cell>
          <cell r="G124">
            <v>49715060.219999999</v>
          </cell>
        </row>
        <row r="125">
          <cell r="C125">
            <v>64282</v>
          </cell>
          <cell r="G125">
            <v>4152000</v>
          </cell>
        </row>
        <row r="126">
          <cell r="C126">
            <v>64283</v>
          </cell>
          <cell r="G126">
            <v>9994400</v>
          </cell>
        </row>
        <row r="127">
          <cell r="C127">
            <v>64284</v>
          </cell>
          <cell r="G127">
            <v>0</v>
          </cell>
        </row>
        <row r="128">
          <cell r="C128">
            <v>64285</v>
          </cell>
          <cell r="G128">
            <v>0</v>
          </cell>
        </row>
        <row r="129">
          <cell r="C129">
            <v>64290</v>
          </cell>
          <cell r="G129">
            <v>0</v>
          </cell>
        </row>
        <row r="130">
          <cell r="C130">
            <v>71100</v>
          </cell>
          <cell r="G130">
            <v>0</v>
          </cell>
        </row>
        <row r="131">
          <cell r="C131">
            <v>81100</v>
          </cell>
          <cell r="G131">
            <v>0</v>
          </cell>
        </row>
        <row r="132">
          <cell r="C132">
            <v>91100</v>
          </cell>
          <cell r="G132">
            <v>2232600396</v>
          </cell>
        </row>
        <row r="133">
          <cell r="C133">
            <v>42100</v>
          </cell>
          <cell r="G133">
            <v>0</v>
          </cell>
        </row>
        <row r="134">
          <cell r="C134">
            <v>42110</v>
          </cell>
          <cell r="G134">
            <v>0</v>
          </cell>
        </row>
      </sheetData>
      <sheetData sheetId="1" refreshError="1"/>
      <sheetData sheetId="2" refreshError="1"/>
      <sheetData sheetId="3" refreshError="1">
        <row r="7">
          <cell r="C7">
            <v>11110</v>
          </cell>
          <cell r="E7">
            <v>818883232.68000031</v>
          </cell>
          <cell r="F7">
            <v>0</v>
          </cell>
          <cell r="G7">
            <v>3158918350</v>
          </cell>
          <cell r="I7">
            <v>1042411454.6800003</v>
          </cell>
          <cell r="J7">
            <v>0</v>
          </cell>
        </row>
        <row r="8">
          <cell r="C8">
            <v>11210</v>
          </cell>
          <cell r="E8">
            <v>8369827</v>
          </cell>
          <cell r="F8">
            <v>0</v>
          </cell>
          <cell r="G8">
            <v>4307524933</v>
          </cell>
          <cell r="I8">
            <v>36703931</v>
          </cell>
          <cell r="J8">
            <v>0</v>
          </cell>
        </row>
        <row r="9">
          <cell r="C9">
            <v>11211</v>
          </cell>
          <cell r="E9">
            <v>7269569</v>
          </cell>
          <cell r="F9">
            <v>0</v>
          </cell>
          <cell r="G9">
            <v>667967355</v>
          </cell>
          <cell r="I9">
            <v>3460246</v>
          </cell>
          <cell r="J9">
            <v>0</v>
          </cell>
        </row>
        <row r="10">
          <cell r="C10">
            <v>11212</v>
          </cell>
          <cell r="E10">
            <v>650258</v>
          </cell>
          <cell r="F10">
            <v>0</v>
          </cell>
          <cell r="G10">
            <v>9500000</v>
          </cell>
          <cell r="I10">
            <v>3251173</v>
          </cell>
          <cell r="J10">
            <v>0</v>
          </cell>
        </row>
        <row r="11">
          <cell r="C11">
            <v>11213</v>
          </cell>
          <cell r="E11">
            <v>450000</v>
          </cell>
          <cell r="F11">
            <v>0</v>
          </cell>
          <cell r="G11">
            <v>3630057578</v>
          </cell>
          <cell r="I11">
            <v>29992512</v>
          </cell>
          <cell r="J11">
            <v>0</v>
          </cell>
        </row>
        <row r="12">
          <cell r="C12">
            <v>11220</v>
          </cell>
          <cell r="E12">
            <v>75004102</v>
          </cell>
          <cell r="F12">
            <v>0</v>
          </cell>
          <cell r="G12">
            <v>1935742352.5599999</v>
          </cell>
          <cell r="I12">
            <v>258655632.46999985</v>
          </cell>
          <cell r="J12">
            <v>0</v>
          </cell>
        </row>
        <row r="13">
          <cell r="C13">
            <v>11221</v>
          </cell>
          <cell r="E13">
            <v>10931373</v>
          </cell>
          <cell r="F13">
            <v>0</v>
          </cell>
          <cell r="G13">
            <v>5081823.3</v>
          </cell>
          <cell r="I13">
            <v>16013196.300000001</v>
          </cell>
          <cell r="J13">
            <v>0</v>
          </cell>
        </row>
        <row r="14">
          <cell r="C14">
            <v>11222</v>
          </cell>
          <cell r="E14">
            <v>268057</v>
          </cell>
          <cell r="F14">
            <v>0</v>
          </cell>
          <cell r="G14">
            <v>0</v>
          </cell>
          <cell r="I14">
            <v>268057</v>
          </cell>
          <cell r="J14">
            <v>0</v>
          </cell>
        </row>
        <row r="15">
          <cell r="C15">
            <v>11223</v>
          </cell>
          <cell r="E15">
            <v>63804672</v>
          </cell>
          <cell r="F15">
            <v>0</v>
          </cell>
          <cell r="G15">
            <v>1930660529.26</v>
          </cell>
          <cell r="I15">
            <v>242374379.16999984</v>
          </cell>
          <cell r="J15">
            <v>0</v>
          </cell>
        </row>
        <row r="16">
          <cell r="C16">
            <v>13100</v>
          </cell>
          <cell r="E16">
            <v>2754251892</v>
          </cell>
          <cell r="F16">
            <v>0</v>
          </cell>
          <cell r="G16">
            <v>2088368410</v>
          </cell>
          <cell r="I16">
            <v>3607164138</v>
          </cell>
          <cell r="J16">
            <v>0</v>
          </cell>
        </row>
        <row r="17">
          <cell r="C17">
            <v>13300</v>
          </cell>
          <cell r="E17">
            <v>161401507.28999996</v>
          </cell>
          <cell r="F17">
            <v>0</v>
          </cell>
          <cell r="G17">
            <v>45162068.93</v>
          </cell>
          <cell r="I17">
            <v>79120686.219999969</v>
          </cell>
          <cell r="J17">
            <v>0</v>
          </cell>
        </row>
        <row r="18">
          <cell r="C18">
            <v>13800</v>
          </cell>
          <cell r="E18">
            <v>121498700</v>
          </cell>
          <cell r="F18">
            <v>0</v>
          </cell>
          <cell r="G18">
            <v>0</v>
          </cell>
          <cell r="I18">
            <v>121498700</v>
          </cell>
          <cell r="J18">
            <v>0</v>
          </cell>
        </row>
        <row r="19">
          <cell r="C19">
            <v>13900</v>
          </cell>
          <cell r="E19">
            <v>0</v>
          </cell>
          <cell r="F19">
            <v>0</v>
          </cell>
          <cell r="G19">
            <v>0</v>
          </cell>
          <cell r="I19">
            <v>0</v>
          </cell>
          <cell r="J19">
            <v>0</v>
          </cell>
        </row>
        <row r="20">
          <cell r="C20">
            <v>14100</v>
          </cell>
          <cell r="E20">
            <v>69178591</v>
          </cell>
          <cell r="F20">
            <v>0</v>
          </cell>
          <cell r="G20">
            <v>46533000</v>
          </cell>
          <cell r="I20">
            <v>115711591</v>
          </cell>
          <cell r="J20">
            <v>0</v>
          </cell>
        </row>
        <row r="21">
          <cell r="C21">
            <v>14200</v>
          </cell>
          <cell r="E21">
            <v>10012727.699999999</v>
          </cell>
          <cell r="F21">
            <v>0</v>
          </cell>
          <cell r="G21">
            <v>105557090</v>
          </cell>
          <cell r="I21">
            <v>10012727.699999999</v>
          </cell>
          <cell r="J21">
            <v>0</v>
          </cell>
        </row>
        <row r="22">
          <cell r="C22">
            <v>14210</v>
          </cell>
          <cell r="E22">
            <v>0</v>
          </cell>
          <cell r="F22">
            <v>0</v>
          </cell>
          <cell r="G22">
            <v>58248956</v>
          </cell>
          <cell r="I22">
            <v>0</v>
          </cell>
          <cell r="J22">
            <v>0</v>
          </cell>
        </row>
        <row r="23">
          <cell r="C23">
            <v>14220</v>
          </cell>
          <cell r="E23">
            <v>10012727.699999999</v>
          </cell>
          <cell r="F23">
            <v>0</v>
          </cell>
          <cell r="G23">
            <v>13740000</v>
          </cell>
          <cell r="I23">
            <v>10012727.699999999</v>
          </cell>
          <cell r="J23">
            <v>0</v>
          </cell>
        </row>
        <row r="24">
          <cell r="C24">
            <v>14230</v>
          </cell>
          <cell r="E24">
            <v>0</v>
          </cell>
          <cell r="F24">
            <v>0</v>
          </cell>
          <cell r="G24">
            <v>33568134</v>
          </cell>
          <cell r="I24">
            <v>0</v>
          </cell>
          <cell r="J24">
            <v>0</v>
          </cell>
        </row>
        <row r="25">
          <cell r="C25">
            <v>14280</v>
          </cell>
          <cell r="E25">
            <v>0</v>
          </cell>
          <cell r="F25">
            <v>0</v>
          </cell>
          <cell r="G25">
            <v>0</v>
          </cell>
          <cell r="I25">
            <v>0</v>
          </cell>
          <cell r="J25">
            <v>0</v>
          </cell>
        </row>
        <row r="26">
          <cell r="C26">
            <v>14400</v>
          </cell>
          <cell r="E26">
            <v>724829753</v>
          </cell>
          <cell r="F26">
            <v>0</v>
          </cell>
          <cell r="G26">
            <v>0</v>
          </cell>
          <cell r="I26">
            <v>724829753</v>
          </cell>
          <cell r="J26">
            <v>0</v>
          </cell>
        </row>
        <row r="27">
          <cell r="C27">
            <v>15200</v>
          </cell>
          <cell r="E27">
            <v>1144842151</v>
          </cell>
          <cell r="G27">
            <v>694681875</v>
          </cell>
          <cell r="I27">
            <v>1108215774</v>
          </cell>
          <cell r="J27">
            <v>0</v>
          </cell>
        </row>
        <row r="28">
          <cell r="C28">
            <v>15210</v>
          </cell>
          <cell r="E28">
            <v>391824136</v>
          </cell>
          <cell r="F28">
            <v>0</v>
          </cell>
          <cell r="G28">
            <v>244373200</v>
          </cell>
          <cell r="I28">
            <v>349033344</v>
          </cell>
          <cell r="J28">
            <v>0</v>
          </cell>
        </row>
        <row r="29">
          <cell r="C29">
            <v>15220</v>
          </cell>
          <cell r="E29">
            <v>753018015</v>
          </cell>
          <cell r="F29">
            <v>0</v>
          </cell>
          <cell r="G29">
            <v>450308675</v>
          </cell>
          <cell r="I29">
            <v>759182430</v>
          </cell>
          <cell r="J29">
            <v>0</v>
          </cell>
        </row>
        <row r="30">
          <cell r="C30">
            <v>15310</v>
          </cell>
          <cell r="E30">
            <v>0</v>
          </cell>
          <cell r="F30">
            <v>0</v>
          </cell>
          <cell r="G30">
            <v>0</v>
          </cell>
          <cell r="I30">
            <v>0</v>
          </cell>
          <cell r="J30">
            <v>0</v>
          </cell>
        </row>
        <row r="31">
          <cell r="C31">
            <v>15400</v>
          </cell>
          <cell r="E31">
            <v>1153128624</v>
          </cell>
          <cell r="F31">
            <v>0</v>
          </cell>
          <cell r="G31">
            <v>1223113794.49</v>
          </cell>
          <cell r="I31">
            <v>644641395.99999976</v>
          </cell>
          <cell r="J31">
            <v>0</v>
          </cell>
        </row>
        <row r="32">
          <cell r="C32">
            <v>15500</v>
          </cell>
          <cell r="E32">
            <v>704633132.41499949</v>
          </cell>
          <cell r="F32">
            <v>0</v>
          </cell>
          <cell r="G32">
            <v>1731601022.49</v>
          </cell>
          <cell r="I32">
            <v>756490158.90499973</v>
          </cell>
          <cell r="J32">
            <v>0</v>
          </cell>
        </row>
        <row r="33">
          <cell r="C33">
            <v>15900</v>
          </cell>
          <cell r="E33">
            <v>0</v>
          </cell>
          <cell r="F33">
            <v>0</v>
          </cell>
          <cell r="G33">
            <v>0</v>
          </cell>
          <cell r="I33">
            <v>0</v>
          </cell>
          <cell r="J33">
            <v>0</v>
          </cell>
        </row>
        <row r="34">
          <cell r="C34">
            <v>21100</v>
          </cell>
          <cell r="E34">
            <v>23330470911</v>
          </cell>
          <cell r="F34">
            <v>0</v>
          </cell>
          <cell r="G34">
            <v>0</v>
          </cell>
          <cell r="I34">
            <v>23330470911</v>
          </cell>
          <cell r="J34">
            <v>0</v>
          </cell>
        </row>
        <row r="35">
          <cell r="C35">
            <v>21120</v>
          </cell>
          <cell r="E35">
            <v>7017100166</v>
          </cell>
          <cell r="F35">
            <v>0</v>
          </cell>
          <cell r="G35">
            <v>0</v>
          </cell>
          <cell r="I35">
            <v>7017100166</v>
          </cell>
          <cell r="J35">
            <v>0</v>
          </cell>
        </row>
        <row r="36">
          <cell r="C36">
            <v>21130</v>
          </cell>
          <cell r="E36">
            <v>14887451033</v>
          </cell>
          <cell r="F36">
            <v>0</v>
          </cell>
          <cell r="G36">
            <v>0</v>
          </cell>
          <cell r="I36">
            <v>14887451033</v>
          </cell>
          <cell r="J36">
            <v>0</v>
          </cell>
        </row>
        <row r="37">
          <cell r="C37">
            <v>21140</v>
          </cell>
          <cell r="E37">
            <v>1023075900</v>
          </cell>
          <cell r="F37">
            <v>0</v>
          </cell>
          <cell r="G37">
            <v>0</v>
          </cell>
          <cell r="I37">
            <v>1023075900</v>
          </cell>
          <cell r="J37">
            <v>0</v>
          </cell>
        </row>
        <row r="38">
          <cell r="C38">
            <v>21150</v>
          </cell>
          <cell r="E38">
            <v>402843812</v>
          </cell>
          <cell r="F38">
            <v>0</v>
          </cell>
          <cell r="G38">
            <v>0</v>
          </cell>
          <cell r="I38">
            <v>402843812</v>
          </cell>
          <cell r="J38">
            <v>0</v>
          </cell>
        </row>
        <row r="39">
          <cell r="C39">
            <v>21200</v>
          </cell>
          <cell r="E39">
            <v>0</v>
          </cell>
          <cell r="F39">
            <v>0</v>
          </cell>
          <cell r="G39">
            <v>0</v>
          </cell>
          <cell r="I39">
            <v>0</v>
          </cell>
          <cell r="J39">
            <v>0</v>
          </cell>
        </row>
        <row r="40">
          <cell r="C40">
            <v>21300</v>
          </cell>
          <cell r="E40">
            <v>0</v>
          </cell>
          <cell r="G40">
            <v>0</v>
          </cell>
          <cell r="I40">
            <v>0</v>
          </cell>
          <cell r="J40">
            <v>0</v>
          </cell>
        </row>
        <row r="41">
          <cell r="C41">
            <v>21310</v>
          </cell>
          <cell r="E41">
            <v>0</v>
          </cell>
          <cell r="F41">
            <v>0</v>
          </cell>
          <cell r="G41">
            <v>0</v>
          </cell>
          <cell r="I41">
            <v>0</v>
          </cell>
          <cell r="J41">
            <v>0</v>
          </cell>
        </row>
        <row r="42">
          <cell r="C42">
            <v>21320</v>
          </cell>
          <cell r="E42">
            <v>0</v>
          </cell>
          <cell r="F42">
            <v>0</v>
          </cell>
          <cell r="G42">
            <v>0</v>
          </cell>
          <cell r="I42">
            <v>0</v>
          </cell>
          <cell r="J42">
            <v>0</v>
          </cell>
        </row>
        <row r="43">
          <cell r="C43">
            <v>21400</v>
          </cell>
          <cell r="F43">
            <v>10906766045</v>
          </cell>
          <cell r="G43">
            <v>0</v>
          </cell>
          <cell r="J43">
            <v>11062156657</v>
          </cell>
        </row>
        <row r="44">
          <cell r="C44">
            <v>21412</v>
          </cell>
          <cell r="E44">
            <v>0</v>
          </cell>
          <cell r="F44">
            <v>1835032964</v>
          </cell>
          <cell r="G44">
            <v>0</v>
          </cell>
          <cell r="I44">
            <v>0</v>
          </cell>
          <cell r="J44">
            <v>1858468298</v>
          </cell>
        </row>
        <row r="45">
          <cell r="C45">
            <v>21413</v>
          </cell>
          <cell r="E45">
            <v>0</v>
          </cell>
          <cell r="F45">
            <v>7700054742</v>
          </cell>
          <cell r="G45">
            <v>0</v>
          </cell>
          <cell r="I45">
            <v>0</v>
          </cell>
          <cell r="J45">
            <v>7823478917</v>
          </cell>
        </row>
        <row r="46">
          <cell r="C46">
            <v>21414</v>
          </cell>
          <cell r="E46">
            <v>0</v>
          </cell>
          <cell r="F46">
            <v>1016582918</v>
          </cell>
          <cell r="G46">
            <v>0</v>
          </cell>
          <cell r="I46">
            <v>0</v>
          </cell>
          <cell r="J46">
            <v>1016768432</v>
          </cell>
        </row>
        <row r="47">
          <cell r="C47">
            <v>21415</v>
          </cell>
          <cell r="E47">
            <v>0</v>
          </cell>
          <cell r="F47">
            <v>355095421</v>
          </cell>
          <cell r="G47">
            <v>0</v>
          </cell>
          <cell r="I47">
            <v>0</v>
          </cell>
          <cell r="J47">
            <v>363441010</v>
          </cell>
        </row>
        <row r="48">
          <cell r="C48">
            <v>21420</v>
          </cell>
          <cell r="E48">
            <v>0</v>
          </cell>
          <cell r="F48">
            <v>0</v>
          </cell>
          <cell r="G48">
            <v>0</v>
          </cell>
          <cell r="I48">
            <v>0</v>
          </cell>
          <cell r="J48">
            <v>0</v>
          </cell>
        </row>
        <row r="49">
          <cell r="C49">
            <v>21432</v>
          </cell>
          <cell r="E49">
            <v>0</v>
          </cell>
          <cell r="F49">
            <v>0</v>
          </cell>
          <cell r="G49">
            <v>0</v>
          </cell>
          <cell r="I49">
            <v>0</v>
          </cell>
          <cell r="J49">
            <v>0</v>
          </cell>
        </row>
        <row r="50">
          <cell r="C50">
            <v>24110</v>
          </cell>
          <cell r="E50">
            <v>315512517</v>
          </cell>
          <cell r="F50">
            <v>0</v>
          </cell>
          <cell r="G50">
            <v>0</v>
          </cell>
          <cell r="I50">
            <v>315512517</v>
          </cell>
          <cell r="J50">
            <v>0</v>
          </cell>
        </row>
        <row r="51">
          <cell r="C51">
            <v>24200</v>
          </cell>
          <cell r="E51">
            <v>25868025</v>
          </cell>
          <cell r="F51">
            <v>0</v>
          </cell>
          <cell r="G51">
            <v>0</v>
          </cell>
          <cell r="I51">
            <v>25868025</v>
          </cell>
          <cell r="J51">
            <v>0</v>
          </cell>
        </row>
        <row r="52">
          <cell r="C52">
            <v>31100</v>
          </cell>
          <cell r="E52">
            <v>0</v>
          </cell>
          <cell r="F52">
            <v>9855637228</v>
          </cell>
          <cell r="G52">
            <v>1848232730.52</v>
          </cell>
          <cell r="I52">
            <v>0</v>
          </cell>
          <cell r="J52">
            <v>10830314497.48</v>
          </cell>
        </row>
        <row r="53">
          <cell r="C53">
            <v>31111</v>
          </cell>
          <cell r="E53">
            <v>0</v>
          </cell>
          <cell r="F53">
            <v>2472200000</v>
          </cell>
          <cell r="G53">
            <v>461300000</v>
          </cell>
          <cell r="I53">
            <v>0</v>
          </cell>
          <cell r="J53">
            <v>2333810000</v>
          </cell>
        </row>
        <row r="54">
          <cell r="C54">
            <v>31112</v>
          </cell>
          <cell r="E54">
            <v>0</v>
          </cell>
          <cell r="F54">
            <v>0</v>
          </cell>
          <cell r="G54">
            <v>0</v>
          </cell>
          <cell r="I54">
            <v>0</v>
          </cell>
          <cell r="J54">
            <v>0</v>
          </cell>
        </row>
        <row r="55">
          <cell r="C55">
            <v>31113</v>
          </cell>
          <cell r="E55">
            <v>0</v>
          </cell>
          <cell r="F55">
            <v>4854016801</v>
          </cell>
          <cell r="G55">
            <v>1386932730.52</v>
          </cell>
          <cell r="I55">
            <v>0</v>
          </cell>
          <cell r="J55">
            <v>5967084070.4799995</v>
          </cell>
        </row>
        <row r="56">
          <cell r="C56">
            <v>31121</v>
          </cell>
          <cell r="E56">
            <v>0</v>
          </cell>
          <cell r="F56">
            <v>276245</v>
          </cell>
          <cell r="G56">
            <v>0</v>
          </cell>
          <cell r="I56">
            <v>0</v>
          </cell>
          <cell r="J56">
            <v>276245</v>
          </cell>
        </row>
        <row r="57">
          <cell r="C57">
            <v>31122</v>
          </cell>
          <cell r="E57">
            <v>0</v>
          </cell>
          <cell r="F57">
            <v>2529144182</v>
          </cell>
          <cell r="G57">
            <v>0</v>
          </cell>
          <cell r="I57">
            <v>0</v>
          </cell>
          <cell r="J57">
            <v>2529144182</v>
          </cell>
        </row>
        <row r="58">
          <cell r="C58">
            <v>31123</v>
          </cell>
          <cell r="E58">
            <v>0</v>
          </cell>
          <cell r="F58">
            <v>0</v>
          </cell>
          <cell r="G58">
            <v>0</v>
          </cell>
          <cell r="I58">
            <v>0</v>
          </cell>
          <cell r="J58">
            <v>0</v>
          </cell>
        </row>
        <row r="59">
          <cell r="C59">
            <v>31500</v>
          </cell>
          <cell r="E59">
            <v>0</v>
          </cell>
          <cell r="F59">
            <v>0</v>
          </cell>
          <cell r="G59">
            <v>0</v>
          </cell>
          <cell r="I59">
            <v>0</v>
          </cell>
          <cell r="J59">
            <v>0</v>
          </cell>
        </row>
        <row r="60">
          <cell r="C60">
            <v>33100</v>
          </cell>
          <cell r="E60">
            <v>0</v>
          </cell>
          <cell r="F60">
            <v>3290371333</v>
          </cell>
          <cell r="G60">
            <v>735100600</v>
          </cell>
          <cell r="I60">
            <v>0</v>
          </cell>
          <cell r="J60">
            <v>3268978346</v>
          </cell>
        </row>
        <row r="61">
          <cell r="C61">
            <v>33300</v>
          </cell>
          <cell r="E61">
            <v>30295464</v>
          </cell>
          <cell r="F61">
            <v>83593705</v>
          </cell>
          <cell r="G61">
            <v>0</v>
          </cell>
          <cell r="I61">
            <v>30295464</v>
          </cell>
          <cell r="J61">
            <v>83593705</v>
          </cell>
        </row>
        <row r="62">
          <cell r="C62">
            <v>33311</v>
          </cell>
          <cell r="E62">
            <v>2070643</v>
          </cell>
          <cell r="F62">
            <v>0</v>
          </cell>
          <cell r="G62">
            <v>0</v>
          </cell>
          <cell r="I62">
            <v>2070643</v>
          </cell>
          <cell r="J62">
            <v>0</v>
          </cell>
        </row>
        <row r="63">
          <cell r="C63">
            <v>33312</v>
          </cell>
          <cell r="E63">
            <v>0</v>
          </cell>
          <cell r="F63">
            <v>67401778</v>
          </cell>
          <cell r="G63">
            <v>0</v>
          </cell>
          <cell r="I63">
            <v>0</v>
          </cell>
          <cell r="J63">
            <v>67401778</v>
          </cell>
        </row>
        <row r="64">
          <cell r="C64">
            <v>33330</v>
          </cell>
          <cell r="E64">
            <v>0</v>
          </cell>
          <cell r="F64">
            <v>16191927</v>
          </cell>
          <cell r="G64">
            <v>0</v>
          </cell>
          <cell r="I64">
            <v>0</v>
          </cell>
          <cell r="J64">
            <v>16191927</v>
          </cell>
        </row>
        <row r="65">
          <cell r="C65">
            <v>33381</v>
          </cell>
          <cell r="E65">
            <v>25224821</v>
          </cell>
          <cell r="F65">
            <v>0</v>
          </cell>
          <cell r="G65">
            <v>0</v>
          </cell>
          <cell r="I65">
            <v>25224821</v>
          </cell>
          <cell r="J65">
            <v>0</v>
          </cell>
        </row>
        <row r="66">
          <cell r="C66">
            <v>33382</v>
          </cell>
          <cell r="E66">
            <v>3000000</v>
          </cell>
          <cell r="F66">
            <v>0</v>
          </cell>
          <cell r="G66">
            <v>0</v>
          </cell>
          <cell r="I66">
            <v>3000000</v>
          </cell>
          <cell r="J66">
            <v>0</v>
          </cell>
        </row>
        <row r="67">
          <cell r="C67">
            <v>33383</v>
          </cell>
          <cell r="E67">
            <v>0</v>
          </cell>
          <cell r="F67">
            <v>0</v>
          </cell>
          <cell r="G67">
            <v>0</v>
          </cell>
          <cell r="I67">
            <v>0</v>
          </cell>
          <cell r="J67">
            <v>0</v>
          </cell>
        </row>
        <row r="68">
          <cell r="C68">
            <v>33384</v>
          </cell>
          <cell r="E68">
            <v>0</v>
          </cell>
          <cell r="F68">
            <v>0</v>
          </cell>
          <cell r="G68">
            <v>0</v>
          </cell>
          <cell r="I68">
            <v>0</v>
          </cell>
          <cell r="J68">
            <v>0</v>
          </cell>
        </row>
        <row r="69">
          <cell r="C69">
            <v>33400</v>
          </cell>
          <cell r="E69">
            <v>0</v>
          </cell>
          <cell r="F69">
            <v>412418378</v>
          </cell>
          <cell r="G69">
            <v>241871600</v>
          </cell>
          <cell r="I69">
            <v>0</v>
          </cell>
          <cell r="J69">
            <v>423791397</v>
          </cell>
        </row>
        <row r="70">
          <cell r="C70">
            <v>33500</v>
          </cell>
          <cell r="E70">
            <v>0</v>
          </cell>
          <cell r="F70">
            <v>95991338</v>
          </cell>
          <cell r="G70">
            <v>0</v>
          </cell>
          <cell r="I70">
            <v>0</v>
          </cell>
          <cell r="J70">
            <v>100302676</v>
          </cell>
        </row>
        <row r="71">
          <cell r="C71">
            <v>33800</v>
          </cell>
          <cell r="E71">
            <v>0</v>
          </cell>
          <cell r="F71">
            <v>3887255682.4200001</v>
          </cell>
          <cell r="G71">
            <v>1211885728</v>
          </cell>
          <cell r="I71">
            <v>0</v>
          </cell>
          <cell r="J71">
            <v>3443086992.71</v>
          </cell>
        </row>
        <row r="72">
          <cell r="C72">
            <v>33810</v>
          </cell>
          <cell r="E72">
            <v>0</v>
          </cell>
          <cell r="F72">
            <v>0</v>
          </cell>
          <cell r="G72">
            <v>0</v>
          </cell>
          <cell r="I72">
            <v>0</v>
          </cell>
          <cell r="J72">
            <v>0</v>
          </cell>
        </row>
        <row r="73">
          <cell r="C73">
            <v>33830</v>
          </cell>
          <cell r="E73">
            <v>0</v>
          </cell>
          <cell r="F73">
            <v>57057805</v>
          </cell>
          <cell r="G73">
            <v>0</v>
          </cell>
          <cell r="I73">
            <v>0</v>
          </cell>
          <cell r="J73">
            <v>69157805</v>
          </cell>
        </row>
        <row r="74">
          <cell r="C74">
            <v>33840</v>
          </cell>
          <cell r="E74">
            <v>0</v>
          </cell>
          <cell r="F74">
            <v>81396575</v>
          </cell>
          <cell r="G74">
            <v>0</v>
          </cell>
          <cell r="I74">
            <v>0</v>
          </cell>
          <cell r="J74">
            <v>91711800</v>
          </cell>
        </row>
        <row r="75">
          <cell r="C75">
            <v>33870</v>
          </cell>
          <cell r="E75">
            <v>0</v>
          </cell>
          <cell r="F75">
            <v>2287150586</v>
          </cell>
          <cell r="G75">
            <v>1111885728</v>
          </cell>
          <cell r="I75">
            <v>0</v>
          </cell>
          <cell r="J75">
            <v>1869076026</v>
          </cell>
        </row>
        <row r="76">
          <cell r="C76">
            <v>33881</v>
          </cell>
          <cell r="E76">
            <v>0</v>
          </cell>
          <cell r="F76">
            <v>1004609716.4200001</v>
          </cell>
          <cell r="G76">
            <v>0</v>
          </cell>
          <cell r="I76">
            <v>0</v>
          </cell>
          <cell r="J76">
            <v>1056100361.71</v>
          </cell>
        </row>
        <row r="77">
          <cell r="C77">
            <v>33882</v>
          </cell>
          <cell r="E77">
            <v>0</v>
          </cell>
          <cell r="F77">
            <v>60936000</v>
          </cell>
          <cell r="G77">
            <v>0</v>
          </cell>
          <cell r="I77">
            <v>0</v>
          </cell>
          <cell r="J77">
            <v>60936000</v>
          </cell>
        </row>
        <row r="78">
          <cell r="C78">
            <v>33884</v>
          </cell>
          <cell r="E78">
            <v>0</v>
          </cell>
          <cell r="F78">
            <v>396105000</v>
          </cell>
          <cell r="G78">
            <v>100000000</v>
          </cell>
          <cell r="I78">
            <v>0</v>
          </cell>
          <cell r="J78">
            <v>296105000</v>
          </cell>
        </row>
        <row r="79">
          <cell r="C79">
            <v>34100</v>
          </cell>
          <cell r="E79">
            <v>0</v>
          </cell>
          <cell r="F79">
            <v>0</v>
          </cell>
          <cell r="G79">
            <v>0</v>
          </cell>
          <cell r="I79">
            <v>0</v>
          </cell>
          <cell r="J79">
            <v>0</v>
          </cell>
        </row>
        <row r="80">
          <cell r="C80">
            <v>34200</v>
          </cell>
          <cell r="E80">
            <v>0</v>
          </cell>
          <cell r="F80">
            <v>13616048</v>
          </cell>
          <cell r="G80">
            <v>0</v>
          </cell>
          <cell r="I80">
            <v>0</v>
          </cell>
          <cell r="J80">
            <v>13616048</v>
          </cell>
        </row>
        <row r="81">
          <cell r="C81">
            <v>34210</v>
          </cell>
          <cell r="E81">
            <v>0</v>
          </cell>
          <cell r="F81">
            <v>0</v>
          </cell>
          <cell r="G81">
            <v>0</v>
          </cell>
          <cell r="I81">
            <v>0</v>
          </cell>
          <cell r="J81">
            <v>0</v>
          </cell>
        </row>
        <row r="82">
          <cell r="C82">
            <v>34220</v>
          </cell>
          <cell r="E82">
            <v>0</v>
          </cell>
          <cell r="F82">
            <v>13616048</v>
          </cell>
          <cell r="G82">
            <v>0</v>
          </cell>
          <cell r="I82">
            <v>0</v>
          </cell>
          <cell r="J82">
            <v>13616048</v>
          </cell>
        </row>
        <row r="83">
          <cell r="C83">
            <v>4110</v>
          </cell>
          <cell r="F83">
            <v>35607100000</v>
          </cell>
          <cell r="G83">
            <v>0</v>
          </cell>
          <cell r="J83">
            <v>35607100000</v>
          </cell>
        </row>
        <row r="84">
          <cell r="C84">
            <v>41100</v>
          </cell>
          <cell r="E84">
            <v>0</v>
          </cell>
          <cell r="F84">
            <v>35607100000</v>
          </cell>
          <cell r="G84">
            <v>0</v>
          </cell>
          <cell r="I84">
            <v>0</v>
          </cell>
          <cell r="J84">
            <v>35607100000</v>
          </cell>
        </row>
        <row r="85">
          <cell r="E85">
            <v>0</v>
          </cell>
          <cell r="F85">
            <v>0</v>
          </cell>
          <cell r="G85">
            <v>0</v>
          </cell>
          <cell r="I85">
            <v>0</v>
          </cell>
          <cell r="J85">
            <v>0</v>
          </cell>
        </row>
        <row r="86">
          <cell r="C86">
            <v>41300</v>
          </cell>
          <cell r="E86">
            <v>0</v>
          </cell>
          <cell r="F86">
            <v>3344422</v>
          </cell>
          <cell r="G86">
            <v>0</v>
          </cell>
          <cell r="I86">
            <v>0</v>
          </cell>
          <cell r="J86">
            <v>9801757</v>
          </cell>
        </row>
        <row r="87">
          <cell r="C87">
            <v>41310</v>
          </cell>
          <cell r="E87">
            <v>0</v>
          </cell>
          <cell r="F87">
            <v>0</v>
          </cell>
          <cell r="G87">
            <v>0</v>
          </cell>
          <cell r="I87">
            <v>0</v>
          </cell>
          <cell r="J87">
            <v>0</v>
          </cell>
        </row>
        <row r="88">
          <cell r="C88">
            <v>41320</v>
          </cell>
          <cell r="E88">
            <v>0</v>
          </cell>
          <cell r="F88">
            <v>3344422</v>
          </cell>
          <cell r="G88">
            <v>0</v>
          </cell>
          <cell r="I88">
            <v>0</v>
          </cell>
          <cell r="J88">
            <v>9801757</v>
          </cell>
        </row>
        <row r="89">
          <cell r="C89">
            <v>51100</v>
          </cell>
          <cell r="E89">
            <v>0</v>
          </cell>
          <cell r="F89">
            <v>0</v>
          </cell>
          <cell r="G89">
            <v>2088368410</v>
          </cell>
          <cell r="I89">
            <v>0</v>
          </cell>
          <cell r="J89">
            <v>0</v>
          </cell>
        </row>
        <row r="90">
          <cell r="C90">
            <v>51110</v>
          </cell>
          <cell r="E90">
            <v>0</v>
          </cell>
          <cell r="F90">
            <v>0</v>
          </cell>
          <cell r="G90">
            <v>0</v>
          </cell>
          <cell r="I90">
            <v>0</v>
          </cell>
          <cell r="J90">
            <v>0</v>
          </cell>
        </row>
        <row r="91">
          <cell r="C91">
            <v>51120</v>
          </cell>
          <cell r="E91">
            <v>0</v>
          </cell>
          <cell r="F91">
            <v>0</v>
          </cell>
          <cell r="G91">
            <v>2088368410</v>
          </cell>
          <cell r="I91">
            <v>0</v>
          </cell>
          <cell r="J91">
            <v>0</v>
          </cell>
        </row>
        <row r="92">
          <cell r="C92">
            <v>51500</v>
          </cell>
          <cell r="E92">
            <v>0</v>
          </cell>
          <cell r="F92">
            <v>0</v>
          </cell>
          <cell r="G92">
            <v>88758.56</v>
          </cell>
          <cell r="I92">
            <v>0</v>
          </cell>
          <cell r="J92">
            <v>0</v>
          </cell>
        </row>
        <row r="93">
          <cell r="C93">
            <v>62100</v>
          </cell>
          <cell r="E93">
            <v>0</v>
          </cell>
          <cell r="F93">
            <v>0</v>
          </cell>
          <cell r="G93">
            <v>731308252</v>
          </cell>
          <cell r="I93">
            <v>0</v>
          </cell>
          <cell r="J93">
            <v>0</v>
          </cell>
        </row>
        <row r="94">
          <cell r="C94">
            <v>62200</v>
          </cell>
          <cell r="E94">
            <v>0</v>
          </cell>
          <cell r="F94">
            <v>0</v>
          </cell>
          <cell r="G94">
            <v>143690319</v>
          </cell>
          <cell r="I94">
            <v>0</v>
          </cell>
          <cell r="J94">
            <v>0</v>
          </cell>
        </row>
        <row r="95">
          <cell r="C95">
            <v>62700</v>
          </cell>
          <cell r="F95">
            <v>0</v>
          </cell>
          <cell r="G95">
            <v>348115223.49000001</v>
          </cell>
          <cell r="I95">
            <v>0</v>
          </cell>
          <cell r="J95">
            <v>0</v>
          </cell>
        </row>
        <row r="96">
          <cell r="C96">
            <v>62710</v>
          </cell>
          <cell r="E96">
            <v>0</v>
          </cell>
          <cell r="F96">
            <v>0</v>
          </cell>
          <cell r="G96">
            <v>40915700</v>
          </cell>
          <cell r="I96">
            <v>0</v>
          </cell>
          <cell r="J96">
            <v>0</v>
          </cell>
        </row>
        <row r="97">
          <cell r="C97">
            <v>62720</v>
          </cell>
          <cell r="E97">
            <v>0</v>
          </cell>
          <cell r="F97">
            <v>0</v>
          </cell>
          <cell r="G97">
            <v>5519938</v>
          </cell>
          <cell r="I97">
            <v>0</v>
          </cell>
          <cell r="J97">
            <v>0</v>
          </cell>
        </row>
        <row r="98">
          <cell r="C98">
            <v>62730</v>
          </cell>
          <cell r="E98">
            <v>0</v>
          </cell>
          <cell r="F98">
            <v>0</v>
          </cell>
          <cell r="G98">
            <v>25508864</v>
          </cell>
          <cell r="I98">
            <v>0</v>
          </cell>
          <cell r="J98">
            <v>0</v>
          </cell>
        </row>
        <row r="99">
          <cell r="C99">
            <v>62740</v>
          </cell>
          <cell r="E99">
            <v>0</v>
          </cell>
          <cell r="F99">
            <v>0</v>
          </cell>
          <cell r="G99">
            <v>136671119</v>
          </cell>
          <cell r="I99">
            <v>0</v>
          </cell>
          <cell r="J99">
            <v>0</v>
          </cell>
        </row>
        <row r="100">
          <cell r="C100">
            <v>62771</v>
          </cell>
          <cell r="E100">
            <v>0</v>
          </cell>
          <cell r="F100">
            <v>0</v>
          </cell>
          <cell r="G100">
            <v>625454.53399999999</v>
          </cell>
          <cell r="I100">
            <v>0</v>
          </cell>
          <cell r="J100">
            <v>0</v>
          </cell>
        </row>
        <row r="101">
          <cell r="C101">
            <v>62772</v>
          </cell>
          <cell r="E101">
            <v>0</v>
          </cell>
          <cell r="F101">
            <v>0</v>
          </cell>
          <cell r="G101">
            <v>53874428</v>
          </cell>
          <cell r="I101">
            <v>0</v>
          </cell>
          <cell r="J101">
            <v>0</v>
          </cell>
        </row>
        <row r="102">
          <cell r="C102">
            <v>62773</v>
          </cell>
          <cell r="E102">
            <v>0</v>
          </cell>
          <cell r="F102">
            <v>0</v>
          </cell>
          <cell r="G102">
            <v>11116363.686000001</v>
          </cell>
          <cell r="I102">
            <v>0</v>
          </cell>
          <cell r="J102">
            <v>0</v>
          </cell>
        </row>
        <row r="103">
          <cell r="C103">
            <v>62774</v>
          </cell>
          <cell r="E103">
            <v>0</v>
          </cell>
          <cell r="F103">
            <v>0</v>
          </cell>
          <cell r="G103">
            <v>29890221.27</v>
          </cell>
          <cell r="I103">
            <v>0</v>
          </cell>
          <cell r="J103">
            <v>0</v>
          </cell>
        </row>
        <row r="104">
          <cell r="C104">
            <v>62776</v>
          </cell>
          <cell r="E104">
            <v>0</v>
          </cell>
          <cell r="F104">
            <v>0</v>
          </cell>
          <cell r="G104">
            <v>0</v>
          </cell>
          <cell r="I104">
            <v>0</v>
          </cell>
          <cell r="J104">
            <v>0</v>
          </cell>
        </row>
        <row r="105">
          <cell r="C105">
            <v>62780</v>
          </cell>
          <cell r="E105">
            <v>0</v>
          </cell>
          <cell r="F105">
            <v>0</v>
          </cell>
          <cell r="G105">
            <v>43993135</v>
          </cell>
          <cell r="I105">
            <v>0</v>
          </cell>
          <cell r="J105">
            <v>0</v>
          </cell>
        </row>
        <row r="106">
          <cell r="C106">
            <v>62790</v>
          </cell>
          <cell r="E106">
            <v>0</v>
          </cell>
          <cell r="F106">
            <v>0</v>
          </cell>
          <cell r="G106">
            <v>0</v>
          </cell>
          <cell r="I106">
            <v>0</v>
          </cell>
          <cell r="J106">
            <v>0</v>
          </cell>
        </row>
        <row r="107">
          <cell r="C107">
            <v>63200</v>
          </cell>
          <cell r="E107">
            <v>0</v>
          </cell>
          <cell r="F107">
            <v>0</v>
          </cell>
          <cell r="G107">
            <v>1679743996</v>
          </cell>
          <cell r="I107">
            <v>0</v>
          </cell>
          <cell r="J107">
            <v>0</v>
          </cell>
        </row>
        <row r="108">
          <cell r="C108">
            <v>63500</v>
          </cell>
          <cell r="E108">
            <v>0</v>
          </cell>
          <cell r="F108">
            <v>0</v>
          </cell>
          <cell r="G108">
            <v>52834893.740000002</v>
          </cell>
          <cell r="I108">
            <v>0</v>
          </cell>
          <cell r="J108">
            <v>0</v>
          </cell>
        </row>
        <row r="109">
          <cell r="C109">
            <v>64100</v>
          </cell>
          <cell r="E109">
            <v>0</v>
          </cell>
          <cell r="F109">
            <v>0</v>
          </cell>
          <cell r="G109">
            <v>103224660.90000001</v>
          </cell>
          <cell r="I109">
            <v>0</v>
          </cell>
          <cell r="J109">
            <v>0</v>
          </cell>
        </row>
        <row r="110">
          <cell r="C110">
            <v>64130</v>
          </cell>
          <cell r="E110">
            <v>0</v>
          </cell>
          <cell r="F110">
            <v>0</v>
          </cell>
          <cell r="G110">
            <v>0</v>
          </cell>
          <cell r="I110">
            <v>0</v>
          </cell>
          <cell r="J110">
            <v>0</v>
          </cell>
        </row>
        <row r="111">
          <cell r="C111">
            <v>64150</v>
          </cell>
          <cell r="E111">
            <v>0</v>
          </cell>
          <cell r="F111">
            <v>0</v>
          </cell>
          <cell r="G111">
            <v>0</v>
          </cell>
          <cell r="I111">
            <v>0</v>
          </cell>
          <cell r="J111">
            <v>0</v>
          </cell>
        </row>
        <row r="112">
          <cell r="C112">
            <v>64170</v>
          </cell>
          <cell r="E112">
            <v>0</v>
          </cell>
          <cell r="F112">
            <v>0</v>
          </cell>
          <cell r="G112">
            <v>85533128</v>
          </cell>
          <cell r="I112">
            <v>0</v>
          </cell>
          <cell r="J112">
            <v>0</v>
          </cell>
        </row>
        <row r="113">
          <cell r="C113">
            <v>64180</v>
          </cell>
          <cell r="E113">
            <v>0</v>
          </cell>
          <cell r="F113">
            <v>0</v>
          </cell>
          <cell r="G113">
            <v>625000</v>
          </cell>
          <cell r="I113">
            <v>0</v>
          </cell>
          <cell r="J113">
            <v>0</v>
          </cell>
        </row>
        <row r="114">
          <cell r="C114">
            <v>64190</v>
          </cell>
          <cell r="E114">
            <v>0</v>
          </cell>
          <cell r="F114">
            <v>0</v>
          </cell>
          <cell r="G114">
            <v>17066532.900000002</v>
          </cell>
          <cell r="I114">
            <v>0</v>
          </cell>
          <cell r="J114">
            <v>0</v>
          </cell>
        </row>
        <row r="115">
          <cell r="C115">
            <v>64200</v>
          </cell>
          <cell r="F115">
            <v>0</v>
          </cell>
          <cell r="G115">
            <v>179879811.80000001</v>
          </cell>
          <cell r="I115">
            <v>0</v>
          </cell>
          <cell r="J115">
            <v>0</v>
          </cell>
        </row>
        <row r="116">
          <cell r="C116">
            <v>64211</v>
          </cell>
          <cell r="E116">
            <v>0</v>
          </cell>
          <cell r="F116">
            <v>0</v>
          </cell>
          <cell r="G116">
            <v>81564000</v>
          </cell>
          <cell r="I116">
            <v>0</v>
          </cell>
          <cell r="J116">
            <v>0</v>
          </cell>
        </row>
        <row r="117">
          <cell r="C117">
            <v>64212</v>
          </cell>
          <cell r="E117">
            <v>0</v>
          </cell>
          <cell r="F117">
            <v>0</v>
          </cell>
          <cell r="G117">
            <v>1266000</v>
          </cell>
          <cell r="I117">
            <v>0</v>
          </cell>
          <cell r="J117">
            <v>0</v>
          </cell>
        </row>
        <row r="118">
          <cell r="C118">
            <v>64230</v>
          </cell>
          <cell r="E118">
            <v>0</v>
          </cell>
          <cell r="F118">
            <v>0</v>
          </cell>
          <cell r="G118">
            <v>320821</v>
          </cell>
          <cell r="I118">
            <v>0</v>
          </cell>
          <cell r="J118">
            <v>0</v>
          </cell>
        </row>
        <row r="119">
          <cell r="C119">
            <v>64240</v>
          </cell>
          <cell r="E119">
            <v>0</v>
          </cell>
          <cell r="F119">
            <v>0</v>
          </cell>
          <cell r="G119">
            <v>18719493</v>
          </cell>
          <cell r="I119">
            <v>0</v>
          </cell>
          <cell r="J119">
            <v>0</v>
          </cell>
        </row>
        <row r="120">
          <cell r="C120">
            <v>64250</v>
          </cell>
          <cell r="E120">
            <v>0</v>
          </cell>
          <cell r="F120">
            <v>0</v>
          </cell>
          <cell r="G120">
            <v>0</v>
          </cell>
          <cell r="I120">
            <v>0</v>
          </cell>
          <cell r="J120">
            <v>0</v>
          </cell>
        </row>
        <row r="121">
          <cell r="C121">
            <v>64271</v>
          </cell>
          <cell r="E121">
            <v>0</v>
          </cell>
          <cell r="F121">
            <v>0</v>
          </cell>
          <cell r="G121">
            <v>5328326.78</v>
          </cell>
          <cell r="I121">
            <v>0</v>
          </cell>
          <cell r="J121">
            <v>0</v>
          </cell>
        </row>
        <row r="122">
          <cell r="C122">
            <v>64272</v>
          </cell>
          <cell r="E122">
            <v>0</v>
          </cell>
          <cell r="F122">
            <v>0</v>
          </cell>
          <cell r="G122">
            <v>4374528</v>
          </cell>
          <cell r="I122">
            <v>0</v>
          </cell>
          <cell r="J122">
            <v>0</v>
          </cell>
        </row>
        <row r="123">
          <cell r="C123">
            <v>64273</v>
          </cell>
          <cell r="E123">
            <v>0</v>
          </cell>
          <cell r="F123">
            <v>0</v>
          </cell>
          <cell r="G123">
            <v>5710124</v>
          </cell>
          <cell r="I123">
            <v>0</v>
          </cell>
          <cell r="J123">
            <v>0</v>
          </cell>
        </row>
        <row r="124">
          <cell r="C124">
            <v>64274</v>
          </cell>
          <cell r="E124">
            <v>0</v>
          </cell>
          <cell r="F124">
            <v>0</v>
          </cell>
          <cell r="G124">
            <v>28029064.02</v>
          </cell>
          <cell r="I124">
            <v>0</v>
          </cell>
          <cell r="J124">
            <v>0</v>
          </cell>
        </row>
        <row r="125">
          <cell r="C125">
            <v>64282</v>
          </cell>
          <cell r="E125">
            <v>0</v>
          </cell>
          <cell r="F125">
            <v>0</v>
          </cell>
          <cell r="G125">
            <v>20262000</v>
          </cell>
          <cell r="I125">
            <v>0</v>
          </cell>
          <cell r="J125">
            <v>0</v>
          </cell>
        </row>
        <row r="126">
          <cell r="C126">
            <v>64283</v>
          </cell>
          <cell r="E126">
            <v>0</v>
          </cell>
          <cell r="F126">
            <v>0</v>
          </cell>
          <cell r="G126">
            <v>0</v>
          </cell>
          <cell r="I126">
            <v>0</v>
          </cell>
          <cell r="J126">
            <v>0</v>
          </cell>
        </row>
        <row r="127">
          <cell r="C127">
            <v>64284</v>
          </cell>
          <cell r="E127">
            <v>0</v>
          </cell>
          <cell r="F127">
            <v>0</v>
          </cell>
          <cell r="G127">
            <v>14305455</v>
          </cell>
          <cell r="I127">
            <v>0</v>
          </cell>
          <cell r="J127">
            <v>0</v>
          </cell>
        </row>
        <row r="128">
          <cell r="C128">
            <v>64285</v>
          </cell>
          <cell r="E128">
            <v>0</v>
          </cell>
          <cell r="F128">
            <v>0</v>
          </cell>
          <cell r="G128">
            <v>0</v>
          </cell>
          <cell r="I128">
            <v>0</v>
          </cell>
          <cell r="J128">
            <v>0</v>
          </cell>
        </row>
        <row r="129">
          <cell r="C129">
            <v>64290</v>
          </cell>
          <cell r="E129">
            <v>0</v>
          </cell>
          <cell r="F129">
            <v>0</v>
          </cell>
          <cell r="G129">
            <v>0</v>
          </cell>
          <cell r="I129">
            <v>0</v>
          </cell>
          <cell r="J129">
            <v>0</v>
          </cell>
        </row>
        <row r="130">
          <cell r="C130">
            <v>71100</v>
          </cell>
          <cell r="E130">
            <v>0</v>
          </cell>
          <cell r="F130">
            <v>0</v>
          </cell>
          <cell r="G130">
            <v>0</v>
          </cell>
          <cell r="I130">
            <v>0</v>
          </cell>
          <cell r="J130">
            <v>0</v>
          </cell>
        </row>
        <row r="131">
          <cell r="C131">
            <v>81100</v>
          </cell>
          <cell r="E131">
            <v>0</v>
          </cell>
          <cell r="F131">
            <v>0</v>
          </cell>
          <cell r="G131">
            <v>0</v>
          </cell>
          <cell r="I131">
            <v>0</v>
          </cell>
          <cell r="J131">
            <v>0</v>
          </cell>
        </row>
        <row r="132">
          <cell r="C132">
            <v>91100</v>
          </cell>
          <cell r="E132">
            <v>0</v>
          </cell>
          <cell r="F132">
            <v>0</v>
          </cell>
          <cell r="G132">
            <v>2088457168.5599999</v>
          </cell>
          <cell r="I132">
            <v>0</v>
          </cell>
          <cell r="J132">
            <v>0</v>
          </cell>
        </row>
        <row r="133">
          <cell r="C133">
            <v>42100</v>
          </cell>
          <cell r="E133">
            <v>33726981991</v>
          </cell>
          <cell r="F133">
            <v>1019068968.6649996</v>
          </cell>
          <cell r="G133">
            <v>0</v>
          </cell>
          <cell r="I133">
            <v>33726981991</v>
          </cell>
          <cell r="J133">
            <v>1091842774.7849994</v>
          </cell>
        </row>
        <row r="134">
          <cell r="C134">
            <v>42110</v>
          </cell>
          <cell r="E134">
            <v>33726981991</v>
          </cell>
          <cell r="F134">
            <v>0</v>
          </cell>
          <cell r="G134">
            <v>0</v>
          </cell>
          <cell r="I134">
            <v>33726981991</v>
          </cell>
          <cell r="J134">
            <v>0</v>
          </cell>
        </row>
        <row r="135">
          <cell r="C135">
            <v>42120</v>
          </cell>
          <cell r="E135">
            <v>0</v>
          </cell>
          <cell r="F135">
            <v>1019068968.6649996</v>
          </cell>
          <cell r="G135">
            <v>0</v>
          </cell>
          <cell r="I135">
            <v>0</v>
          </cell>
          <cell r="J135">
            <v>1091842774.7849994</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matna"/>
      <sheetName val="chande"/>
      <sheetName val="daylapthietbi"/>
      <sheetName val="Thangcap"/>
      <sheetName val="mangcap+khaycap"/>
      <sheetName val="Bandieukhien"/>
      <sheetName val="Tukhung"/>
      <sheetName val="Tuphanphoi"/>
      <sheetName val="Tukinnuoc"/>
      <sheetName val="XL4Poppy"/>
    </sheetNames>
    <sheetDataSet>
      <sheetData sheetId="0"/>
      <sheetData sheetId="1"/>
      <sheetData sheetId="2"/>
      <sheetData sheetId="3"/>
      <sheetData sheetId="4"/>
      <sheetData sheetId="5"/>
      <sheetData sheetId="6"/>
      <sheetData sheetId="7"/>
      <sheetData sheetId="8">
        <row r="40">
          <cell r="E40" t="str">
            <v>vuoâng 40-120</v>
          </cell>
          <cell r="F40">
            <v>5000</v>
          </cell>
        </row>
        <row r="41">
          <cell r="E41" t="str">
            <v>vuoâng 120-300</v>
          </cell>
          <cell r="F41">
            <v>8000</v>
          </cell>
        </row>
        <row r="42">
          <cell r="E42" t="str">
            <v>vuoâng &gt;300</v>
          </cell>
          <cell r="F42">
            <v>10000</v>
          </cell>
        </row>
        <row r="45">
          <cell r="E45" t="str">
            <v>phi 20-65</v>
          </cell>
          <cell r="F45">
            <v>3000</v>
          </cell>
        </row>
        <row r="46">
          <cell r="E46" t="str">
            <v>phi 10-20</v>
          </cell>
          <cell r="F46">
            <v>2000</v>
          </cell>
        </row>
        <row r="47">
          <cell r="E47" t="str">
            <v>phi&lt;=10</v>
          </cell>
          <cell r="F47">
            <v>1000</v>
          </cell>
        </row>
        <row r="48">
          <cell r="E48" t="str">
            <v>khoâng</v>
          </cell>
          <cell r="F48">
            <v>0</v>
          </cell>
        </row>
      </sheetData>
      <sheetData sheetId="9"/>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TH Kinh phi"/>
      <sheetName val="TH vat tu"/>
      <sheetName val="Bang khoi luong"/>
      <sheetName val="het"/>
      <sheetName val="gia vat tu"/>
      <sheetName val="Bang phan tich"/>
      <sheetName val="Bang tinh gia VL"/>
      <sheetName val="TH thiet bi"/>
      <sheetName val="TH may TC"/>
      <sheetName val="TH Nhan cong"/>
      <sheetName val="DM Chi phi"/>
    </sheetNames>
    <sheetDataSet>
      <sheetData sheetId="0"/>
      <sheetData sheetId="1"/>
      <sheetData sheetId="2"/>
      <sheetData sheetId="3"/>
      <sheetData sheetId="4"/>
      <sheetData sheetId="5"/>
      <sheetData sheetId="6"/>
      <sheetData sheetId="7"/>
      <sheetData sheetId="8"/>
      <sheetData sheetId="9"/>
      <sheetData sheetId="10">
        <row r="4">
          <cell r="Q4">
            <v>3.16</v>
          </cell>
        </row>
        <row r="14">
          <cell r="P14">
            <v>6.3360000000000003</v>
          </cell>
        </row>
        <row r="24">
          <cell r="P24">
            <v>0.16400000000000001</v>
          </cell>
        </row>
        <row r="33">
          <cell r="P33">
            <v>0.161</v>
          </cell>
        </row>
        <row r="42">
          <cell r="P42">
            <v>0.312</v>
          </cell>
        </row>
        <row r="51">
          <cell r="P51">
            <v>0.23400000000000001</v>
          </cell>
        </row>
        <row r="60">
          <cell r="P60">
            <v>1.9970000000000001</v>
          </cell>
        </row>
        <row r="69">
          <cell r="P69">
            <v>0.63600000000000001</v>
          </cell>
        </row>
        <row r="126">
          <cell r="R126">
            <v>0.2</v>
          </cell>
        </row>
        <row r="127">
          <cell r="R127">
            <v>0.25</v>
          </cell>
        </row>
      </sheetData>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thkp"/>
      <sheetName val="thvt"/>
      <sheetName val="ptvt"/>
      <sheetName val="thcp"/>
      <sheetName val="Sheet3"/>
      <sheetName val="Sheet1"/>
      <sheetName val="Bang tinh gia VL"/>
      <sheetName val="TH thiet bi"/>
      <sheetName val="TH may TC"/>
      <sheetName val="TH Nhan cong"/>
      <sheetName val="DM Chi phi"/>
      <sheetName val="Sheet4"/>
    </sheetNames>
    <sheetDataSet>
      <sheetData sheetId="0" refreshError="1"/>
      <sheetData sheetId="1" refreshError="1"/>
      <sheetData sheetId="2" refreshError="1"/>
      <sheetData sheetId="3" refreshError="1">
        <row r="93">
          <cell r="P93">
            <v>40910137</v>
          </cell>
          <cell r="Q93">
            <v>30680289</v>
          </cell>
        </row>
      </sheetData>
      <sheetData sheetId="4" refreshError="1"/>
      <sheetData sheetId="5" refreshError="1"/>
      <sheetData sheetId="6" refreshError="1"/>
      <sheetData sheetId="7" refreshError="1">
        <row r="9">
          <cell r="J9">
            <v>0</v>
          </cell>
        </row>
      </sheetData>
      <sheetData sheetId="8" refreshError="1"/>
      <sheetData sheetId="9" refreshError="1"/>
      <sheetData sheetId="10" refreshError="1">
        <row r="3">
          <cell r="Q3">
            <v>5.5</v>
          </cell>
        </row>
      </sheetData>
      <sheetData sheetId="11"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I279"/>
  <sheetViews>
    <sheetView zoomScale="85" zoomScaleNormal="85" workbookViewId="0">
      <pane xSplit="4" ySplit="7" topLeftCell="E269" activePane="bottomRight" state="frozen"/>
      <selection pane="topRight" activeCell="E1" sqref="E1"/>
      <selection pane="bottomLeft" activeCell="A4" sqref="A4"/>
      <selection pane="bottomRight" activeCell="H283" sqref="H283"/>
    </sheetView>
  </sheetViews>
  <sheetFormatPr defaultColWidth="9.140625" defaultRowHeight="15.75"/>
  <cols>
    <col min="1" max="1" width="6.7109375" style="55" customWidth="1"/>
    <col min="2" max="2" width="38.28515625" style="55" customWidth="1"/>
    <col min="3" max="3" width="33.140625" style="55" customWidth="1"/>
    <col min="4" max="4" width="30.28515625" style="55" customWidth="1"/>
    <col min="5" max="5" width="19" style="4" customWidth="1"/>
    <col min="6" max="7" width="18" style="4" customWidth="1"/>
    <col min="8" max="8" width="20.5703125" style="4" customWidth="1"/>
    <col min="9" max="16384" width="9.140625" style="55"/>
  </cols>
  <sheetData>
    <row r="1" spans="1:8">
      <c r="A1" s="1"/>
      <c r="F1" s="5"/>
      <c r="G1" s="5"/>
      <c r="H1" s="55"/>
    </row>
    <row r="2" spans="1:8">
      <c r="A2" s="63" t="s">
        <v>48</v>
      </c>
      <c r="B2" s="63"/>
      <c r="C2" s="63"/>
      <c r="D2" s="63"/>
      <c r="E2" s="63"/>
      <c r="F2" s="63"/>
      <c r="G2" s="63"/>
      <c r="H2" s="63"/>
    </row>
    <row r="3" spans="1:8">
      <c r="A3" s="56"/>
      <c r="B3" s="56"/>
      <c r="C3" s="56"/>
      <c r="D3" s="56"/>
      <c r="E3" s="57"/>
      <c r="F3" s="57"/>
      <c r="G3" s="57"/>
      <c r="H3" s="56"/>
    </row>
    <row r="4" spans="1:8" ht="16.5" thickBot="1">
      <c r="A4" s="58"/>
      <c r="B4" s="58"/>
      <c r="C4" s="58"/>
      <c r="D4" s="58"/>
      <c r="E4" s="59"/>
      <c r="H4" s="60" t="s">
        <v>47</v>
      </c>
    </row>
    <row r="5" spans="1:8" s="2" customFormat="1" ht="33" customHeight="1" thickTop="1">
      <c r="A5" s="64" t="s">
        <v>0</v>
      </c>
      <c r="B5" s="66" t="s">
        <v>1</v>
      </c>
      <c r="C5" s="66" t="s">
        <v>2</v>
      </c>
      <c r="D5" s="66"/>
      <c r="E5" s="68" t="s">
        <v>3</v>
      </c>
      <c r="F5" s="68" t="s">
        <v>46</v>
      </c>
      <c r="G5" s="86" t="s">
        <v>468</v>
      </c>
      <c r="H5" s="70" t="s">
        <v>4</v>
      </c>
    </row>
    <row r="6" spans="1:8" s="2" customFormat="1" ht="33" customHeight="1">
      <c r="A6" s="65"/>
      <c r="B6" s="67"/>
      <c r="C6" s="43" t="s">
        <v>5</v>
      </c>
      <c r="D6" s="43" t="s">
        <v>6</v>
      </c>
      <c r="E6" s="69"/>
      <c r="F6" s="69"/>
      <c r="G6" s="87"/>
      <c r="H6" s="71"/>
    </row>
    <row r="7" spans="1:8" s="3" customFormat="1">
      <c r="A7" s="44">
        <v>1</v>
      </c>
      <c r="B7" s="45">
        <v>2</v>
      </c>
      <c r="C7" s="45">
        <v>3</v>
      </c>
      <c r="D7" s="45">
        <v>4</v>
      </c>
      <c r="E7" s="45">
        <v>5</v>
      </c>
      <c r="F7" s="45">
        <v>6</v>
      </c>
      <c r="G7" s="82">
        <v>7</v>
      </c>
      <c r="H7" s="46">
        <v>8</v>
      </c>
    </row>
    <row r="8" spans="1:8" s="61" customFormat="1">
      <c r="A8" s="13" t="s">
        <v>7</v>
      </c>
      <c r="B8" s="47" t="s">
        <v>49</v>
      </c>
      <c r="C8" s="48"/>
      <c r="D8" s="48"/>
      <c r="E8" s="32"/>
      <c r="F8" s="7"/>
      <c r="G8" s="83"/>
      <c r="H8" s="49"/>
    </row>
    <row r="9" spans="1:8" ht="31.5">
      <c r="A9" s="14">
        <v>1</v>
      </c>
      <c r="B9" s="50" t="s">
        <v>16</v>
      </c>
      <c r="C9" s="50" t="s">
        <v>50</v>
      </c>
      <c r="D9" s="50" t="s">
        <v>51</v>
      </c>
      <c r="E9" s="8">
        <v>3500</v>
      </c>
      <c r="F9" s="34">
        <v>5000</v>
      </c>
      <c r="G9" s="84">
        <f>F9/E9-1</f>
        <v>0.4285714285714286</v>
      </c>
      <c r="H9" s="51" t="s">
        <v>8</v>
      </c>
    </row>
    <row r="10" spans="1:8">
      <c r="A10" s="14">
        <v>2</v>
      </c>
      <c r="B10" s="50" t="s">
        <v>16</v>
      </c>
      <c r="C10" s="50" t="s">
        <v>51</v>
      </c>
      <c r="D10" s="50" t="s">
        <v>52</v>
      </c>
      <c r="E10" s="8">
        <v>6000</v>
      </c>
      <c r="F10" s="34">
        <v>9000</v>
      </c>
      <c r="G10" s="84">
        <f t="shared" ref="G10:G73" si="0">F10/E10-1</f>
        <v>0.5</v>
      </c>
      <c r="H10" s="51" t="s">
        <v>8</v>
      </c>
    </row>
    <row r="11" spans="1:8">
      <c r="A11" s="14">
        <v>3</v>
      </c>
      <c r="B11" s="50" t="s">
        <v>16</v>
      </c>
      <c r="C11" s="50" t="s">
        <v>52</v>
      </c>
      <c r="D11" s="50" t="s">
        <v>53</v>
      </c>
      <c r="E11" s="8">
        <v>3500</v>
      </c>
      <c r="F11" s="34">
        <v>6000</v>
      </c>
      <c r="G11" s="84">
        <f t="shared" si="0"/>
        <v>0.71428571428571419</v>
      </c>
      <c r="H11" s="51" t="s">
        <v>8</v>
      </c>
    </row>
    <row r="12" spans="1:8" ht="31.5">
      <c r="A12" s="14">
        <v>4</v>
      </c>
      <c r="B12" s="50" t="s">
        <v>16</v>
      </c>
      <c r="C12" s="50" t="s">
        <v>54</v>
      </c>
      <c r="D12" s="50" t="s">
        <v>55</v>
      </c>
      <c r="E12" s="8">
        <v>3500</v>
      </c>
      <c r="F12" s="34">
        <v>5600</v>
      </c>
      <c r="G12" s="84">
        <f t="shared" si="0"/>
        <v>0.60000000000000009</v>
      </c>
      <c r="H12" s="51" t="s">
        <v>8</v>
      </c>
    </row>
    <row r="13" spans="1:8">
      <c r="A13" s="14">
        <v>5</v>
      </c>
      <c r="B13" s="50" t="s">
        <v>56</v>
      </c>
      <c r="C13" s="50" t="s">
        <v>57</v>
      </c>
      <c r="D13" s="50" t="s">
        <v>58</v>
      </c>
      <c r="E13" s="8">
        <v>3000</v>
      </c>
      <c r="F13" s="34">
        <v>3300</v>
      </c>
      <c r="G13" s="84">
        <f t="shared" si="0"/>
        <v>0.10000000000000009</v>
      </c>
      <c r="H13" s="51" t="s">
        <v>8</v>
      </c>
    </row>
    <row r="14" spans="1:8" ht="31.5">
      <c r="A14" s="14">
        <v>6</v>
      </c>
      <c r="B14" s="50" t="s">
        <v>56</v>
      </c>
      <c r="C14" s="50" t="s">
        <v>58</v>
      </c>
      <c r="D14" s="50" t="s">
        <v>59</v>
      </c>
      <c r="E14" s="8">
        <v>3000</v>
      </c>
      <c r="F14" s="34">
        <v>3500</v>
      </c>
      <c r="G14" s="84">
        <f t="shared" si="0"/>
        <v>0.16666666666666674</v>
      </c>
      <c r="H14" s="51" t="s">
        <v>8</v>
      </c>
    </row>
    <row r="15" spans="1:8">
      <c r="A15" s="14">
        <v>7</v>
      </c>
      <c r="B15" s="50" t="s">
        <v>56</v>
      </c>
      <c r="C15" s="62" t="s">
        <v>27</v>
      </c>
      <c r="D15" s="62"/>
      <c r="E15" s="8">
        <v>2500</v>
      </c>
      <c r="F15" s="34">
        <v>3100</v>
      </c>
      <c r="G15" s="84">
        <f t="shared" si="0"/>
        <v>0.24</v>
      </c>
      <c r="H15" s="51" t="s">
        <v>8</v>
      </c>
    </row>
    <row r="16" spans="1:8">
      <c r="A16" s="14">
        <v>8</v>
      </c>
      <c r="B16" s="50" t="s">
        <v>60</v>
      </c>
      <c r="C16" s="62" t="s">
        <v>9</v>
      </c>
      <c r="D16" s="62"/>
      <c r="E16" s="8">
        <v>2200</v>
      </c>
      <c r="F16" s="34">
        <v>3100</v>
      </c>
      <c r="G16" s="84">
        <f t="shared" si="0"/>
        <v>0.40909090909090917</v>
      </c>
      <c r="H16" s="51" t="s">
        <v>8</v>
      </c>
    </row>
    <row r="17" spans="1:8">
      <c r="A17" s="14">
        <v>9</v>
      </c>
      <c r="B17" s="50" t="s">
        <v>61</v>
      </c>
      <c r="C17" s="62" t="s">
        <v>9</v>
      </c>
      <c r="D17" s="62"/>
      <c r="E17" s="8">
        <v>2200</v>
      </c>
      <c r="F17" s="34">
        <v>3100</v>
      </c>
      <c r="G17" s="84">
        <f t="shared" si="0"/>
        <v>0.40909090909090917</v>
      </c>
      <c r="H17" s="51" t="s">
        <v>8</v>
      </c>
    </row>
    <row r="18" spans="1:8" s="61" customFormat="1">
      <c r="A18" s="14">
        <v>10</v>
      </c>
      <c r="B18" s="50" t="s">
        <v>62</v>
      </c>
      <c r="C18" s="62" t="s">
        <v>9</v>
      </c>
      <c r="D18" s="62"/>
      <c r="E18" s="8">
        <v>2200</v>
      </c>
      <c r="F18" s="34">
        <v>3100</v>
      </c>
      <c r="G18" s="84">
        <f t="shared" si="0"/>
        <v>0.40909090909090917</v>
      </c>
      <c r="H18" s="51" t="s">
        <v>8</v>
      </c>
    </row>
    <row r="19" spans="1:8">
      <c r="A19" s="14">
        <v>11</v>
      </c>
      <c r="B19" s="50" t="s">
        <v>63</v>
      </c>
      <c r="C19" s="62" t="s">
        <v>9</v>
      </c>
      <c r="D19" s="62"/>
      <c r="E19" s="8">
        <v>2200</v>
      </c>
      <c r="F19" s="34">
        <v>3100</v>
      </c>
      <c r="G19" s="84">
        <f t="shared" si="0"/>
        <v>0.40909090909090917</v>
      </c>
      <c r="H19" s="51" t="s">
        <v>8</v>
      </c>
    </row>
    <row r="20" spans="1:8">
      <c r="A20" s="14">
        <v>12</v>
      </c>
      <c r="B20" s="50" t="s">
        <v>64</v>
      </c>
      <c r="C20" s="62" t="s">
        <v>9</v>
      </c>
      <c r="D20" s="62"/>
      <c r="E20" s="8">
        <v>2200</v>
      </c>
      <c r="F20" s="34">
        <v>3100</v>
      </c>
      <c r="G20" s="84">
        <f t="shared" si="0"/>
        <v>0.40909090909090917</v>
      </c>
      <c r="H20" s="51" t="s">
        <v>8</v>
      </c>
    </row>
    <row r="21" spans="1:8">
      <c r="A21" s="14">
        <v>13</v>
      </c>
      <c r="B21" s="50" t="s">
        <v>65</v>
      </c>
      <c r="C21" s="62" t="s">
        <v>9</v>
      </c>
      <c r="D21" s="62"/>
      <c r="E21" s="8">
        <v>2000</v>
      </c>
      <c r="F21" s="34">
        <v>3000</v>
      </c>
      <c r="G21" s="84">
        <f t="shared" si="0"/>
        <v>0.5</v>
      </c>
      <c r="H21" s="51" t="s">
        <v>8</v>
      </c>
    </row>
    <row r="22" spans="1:8">
      <c r="A22" s="14">
        <v>14</v>
      </c>
      <c r="B22" s="50" t="s">
        <v>66</v>
      </c>
      <c r="C22" s="62" t="s">
        <v>9</v>
      </c>
      <c r="D22" s="62"/>
      <c r="E22" s="8">
        <v>2000</v>
      </c>
      <c r="F22" s="34">
        <v>3000</v>
      </c>
      <c r="G22" s="84">
        <f t="shared" si="0"/>
        <v>0.5</v>
      </c>
      <c r="H22" s="51" t="s">
        <v>8</v>
      </c>
    </row>
    <row r="23" spans="1:8">
      <c r="A23" s="14">
        <v>15</v>
      </c>
      <c r="B23" s="50" t="s">
        <v>67</v>
      </c>
      <c r="C23" s="62" t="s">
        <v>9</v>
      </c>
      <c r="D23" s="62"/>
      <c r="E23" s="8">
        <v>2000</v>
      </c>
      <c r="F23" s="34">
        <v>3000</v>
      </c>
      <c r="G23" s="84">
        <f t="shared" si="0"/>
        <v>0.5</v>
      </c>
      <c r="H23" s="51" t="s">
        <v>8</v>
      </c>
    </row>
    <row r="24" spans="1:8">
      <c r="A24" s="14">
        <v>16</v>
      </c>
      <c r="B24" s="50" t="s">
        <v>68</v>
      </c>
      <c r="C24" s="62" t="s">
        <v>9</v>
      </c>
      <c r="D24" s="62"/>
      <c r="E24" s="8">
        <v>2000</v>
      </c>
      <c r="F24" s="34">
        <v>3000</v>
      </c>
      <c r="G24" s="84">
        <f t="shared" si="0"/>
        <v>0.5</v>
      </c>
      <c r="H24" s="51" t="s">
        <v>8</v>
      </c>
    </row>
    <row r="25" spans="1:8" ht="31.5">
      <c r="A25" s="14">
        <v>17</v>
      </c>
      <c r="B25" s="50" t="s">
        <v>69</v>
      </c>
      <c r="C25" s="50" t="s">
        <v>70</v>
      </c>
      <c r="D25" s="50" t="s">
        <v>71</v>
      </c>
      <c r="E25" s="8">
        <v>2000</v>
      </c>
      <c r="F25" s="34">
        <v>3000</v>
      </c>
      <c r="G25" s="84">
        <f t="shared" si="0"/>
        <v>0.5</v>
      </c>
      <c r="H25" s="51" t="s">
        <v>8</v>
      </c>
    </row>
    <row r="26" spans="1:8" ht="31.5">
      <c r="A26" s="14">
        <v>18</v>
      </c>
      <c r="B26" s="50" t="s">
        <v>72</v>
      </c>
      <c r="C26" s="50" t="s">
        <v>70</v>
      </c>
      <c r="D26" s="50" t="s">
        <v>71</v>
      </c>
      <c r="E26" s="8">
        <v>2000</v>
      </c>
      <c r="F26" s="34">
        <v>3000</v>
      </c>
      <c r="G26" s="84">
        <f t="shared" si="0"/>
        <v>0.5</v>
      </c>
      <c r="H26" s="51" t="s">
        <v>8</v>
      </c>
    </row>
    <row r="27" spans="1:8" ht="31.5">
      <c r="A27" s="14">
        <v>19</v>
      </c>
      <c r="B27" s="50" t="s">
        <v>73</v>
      </c>
      <c r="C27" s="50" t="s">
        <v>70</v>
      </c>
      <c r="D27" s="50" t="s">
        <v>71</v>
      </c>
      <c r="E27" s="8">
        <v>2000</v>
      </c>
      <c r="F27" s="34">
        <v>3000</v>
      </c>
      <c r="G27" s="84">
        <f t="shared" si="0"/>
        <v>0.5</v>
      </c>
      <c r="H27" s="51" t="s">
        <v>8</v>
      </c>
    </row>
    <row r="28" spans="1:8">
      <c r="A28" s="14">
        <v>20</v>
      </c>
      <c r="B28" s="50" t="s">
        <v>74</v>
      </c>
      <c r="C28" s="62" t="s">
        <v>9</v>
      </c>
      <c r="D28" s="62"/>
      <c r="E28" s="8">
        <v>2000</v>
      </c>
      <c r="F28" s="34">
        <v>3000</v>
      </c>
      <c r="G28" s="84">
        <f t="shared" si="0"/>
        <v>0.5</v>
      </c>
      <c r="H28" s="51" t="s">
        <v>8</v>
      </c>
    </row>
    <row r="29" spans="1:8">
      <c r="A29" s="14">
        <v>21</v>
      </c>
      <c r="B29" s="50" t="s">
        <v>75</v>
      </c>
      <c r="C29" s="62" t="s">
        <v>9</v>
      </c>
      <c r="D29" s="62"/>
      <c r="E29" s="8">
        <v>2000</v>
      </c>
      <c r="F29" s="34">
        <v>3000</v>
      </c>
      <c r="G29" s="84">
        <f t="shared" si="0"/>
        <v>0.5</v>
      </c>
      <c r="H29" s="51" t="s">
        <v>8</v>
      </c>
    </row>
    <row r="30" spans="1:8">
      <c r="A30" s="14">
        <v>22</v>
      </c>
      <c r="B30" s="50" t="s">
        <v>76</v>
      </c>
      <c r="C30" s="62" t="s">
        <v>9</v>
      </c>
      <c r="D30" s="62"/>
      <c r="E30" s="8">
        <v>3700</v>
      </c>
      <c r="F30" s="34">
        <v>4200</v>
      </c>
      <c r="G30" s="84">
        <f t="shared" si="0"/>
        <v>0.13513513513513509</v>
      </c>
      <c r="H30" s="51" t="s">
        <v>8</v>
      </c>
    </row>
    <row r="31" spans="1:8" ht="31.5">
      <c r="A31" s="14">
        <v>23</v>
      </c>
      <c r="B31" s="50" t="s">
        <v>77</v>
      </c>
      <c r="C31" s="50" t="s">
        <v>78</v>
      </c>
      <c r="D31" s="50" t="s">
        <v>79</v>
      </c>
      <c r="E31" s="8">
        <v>3600</v>
      </c>
      <c r="F31" s="34">
        <v>3900</v>
      </c>
      <c r="G31" s="84">
        <f t="shared" si="0"/>
        <v>8.3333333333333259E-2</v>
      </c>
      <c r="H31" s="51" t="s">
        <v>8</v>
      </c>
    </row>
    <row r="32" spans="1:8" ht="31.5">
      <c r="A32" s="14">
        <v>24</v>
      </c>
      <c r="B32" s="50" t="s">
        <v>77</v>
      </c>
      <c r="C32" s="50" t="s">
        <v>79</v>
      </c>
      <c r="D32" s="50" t="s">
        <v>80</v>
      </c>
      <c r="E32" s="8">
        <v>2900</v>
      </c>
      <c r="F32" s="34">
        <v>3600</v>
      </c>
      <c r="G32" s="84">
        <f t="shared" si="0"/>
        <v>0.24137931034482762</v>
      </c>
      <c r="H32" s="51" t="s">
        <v>8</v>
      </c>
    </row>
    <row r="33" spans="1:8" ht="31.5">
      <c r="A33" s="14">
        <v>25</v>
      </c>
      <c r="B33" s="50" t="s">
        <v>81</v>
      </c>
      <c r="C33" s="50" t="s">
        <v>82</v>
      </c>
      <c r="D33" s="50" t="s">
        <v>79</v>
      </c>
      <c r="E33" s="8">
        <v>3200</v>
      </c>
      <c r="F33" s="34">
        <v>3500</v>
      </c>
      <c r="G33" s="84">
        <f t="shared" si="0"/>
        <v>9.375E-2</v>
      </c>
      <c r="H33" s="51" t="s">
        <v>8</v>
      </c>
    </row>
    <row r="34" spans="1:8" ht="31.5">
      <c r="A34" s="14">
        <v>26</v>
      </c>
      <c r="B34" s="50" t="s">
        <v>81</v>
      </c>
      <c r="C34" s="50" t="s">
        <v>79</v>
      </c>
      <c r="D34" s="50" t="s">
        <v>83</v>
      </c>
      <c r="E34" s="8">
        <v>2200</v>
      </c>
      <c r="F34" s="34">
        <v>3100</v>
      </c>
      <c r="G34" s="84">
        <f t="shared" si="0"/>
        <v>0.40909090909090917</v>
      </c>
      <c r="H34" s="51" t="s">
        <v>8</v>
      </c>
    </row>
    <row r="35" spans="1:8" ht="31.5">
      <c r="A35" s="14">
        <v>27</v>
      </c>
      <c r="B35" s="50" t="s">
        <v>84</v>
      </c>
      <c r="C35" s="50" t="s">
        <v>78</v>
      </c>
      <c r="D35" s="50" t="s">
        <v>79</v>
      </c>
      <c r="E35" s="8">
        <v>3600</v>
      </c>
      <c r="F35" s="34">
        <v>3900</v>
      </c>
      <c r="G35" s="84">
        <f t="shared" si="0"/>
        <v>8.3333333333333259E-2</v>
      </c>
      <c r="H35" s="51" t="s">
        <v>8</v>
      </c>
    </row>
    <row r="36" spans="1:8" ht="31.5">
      <c r="A36" s="14">
        <v>28</v>
      </c>
      <c r="B36" s="50" t="s">
        <v>84</v>
      </c>
      <c r="C36" s="50" t="s">
        <v>79</v>
      </c>
      <c r="D36" s="50" t="s">
        <v>83</v>
      </c>
      <c r="E36" s="8">
        <v>2200</v>
      </c>
      <c r="F36" s="34">
        <v>3900</v>
      </c>
      <c r="G36" s="84">
        <f t="shared" si="0"/>
        <v>0.77272727272727271</v>
      </c>
      <c r="H36" s="51" t="s">
        <v>8</v>
      </c>
    </row>
    <row r="37" spans="1:8">
      <c r="A37" s="14">
        <v>29</v>
      </c>
      <c r="B37" s="50" t="s">
        <v>85</v>
      </c>
      <c r="C37" s="62" t="s">
        <v>9</v>
      </c>
      <c r="D37" s="62"/>
      <c r="E37" s="8">
        <v>2400</v>
      </c>
      <c r="F37" s="34">
        <v>3300</v>
      </c>
      <c r="G37" s="84">
        <f t="shared" si="0"/>
        <v>0.375</v>
      </c>
      <c r="H37" s="51" t="s">
        <v>8</v>
      </c>
    </row>
    <row r="38" spans="1:8" ht="31.5">
      <c r="A38" s="14">
        <v>30</v>
      </c>
      <c r="B38" s="50" t="s">
        <v>86</v>
      </c>
      <c r="C38" s="50" t="s">
        <v>87</v>
      </c>
      <c r="D38" s="50" t="s">
        <v>88</v>
      </c>
      <c r="E38" s="8">
        <v>2700</v>
      </c>
      <c r="F38" s="34">
        <v>3900</v>
      </c>
      <c r="G38" s="84">
        <f t="shared" si="0"/>
        <v>0.44444444444444442</v>
      </c>
      <c r="H38" s="51" t="s">
        <v>8</v>
      </c>
    </row>
    <row r="39" spans="1:8" ht="31.5">
      <c r="A39" s="14">
        <v>31</v>
      </c>
      <c r="B39" s="50" t="s">
        <v>89</v>
      </c>
      <c r="C39" s="50" t="s">
        <v>90</v>
      </c>
      <c r="D39" s="50" t="s">
        <v>91</v>
      </c>
      <c r="E39" s="8">
        <v>2100</v>
      </c>
      <c r="F39" s="34">
        <v>3100</v>
      </c>
      <c r="G39" s="84">
        <f t="shared" si="0"/>
        <v>0.47619047619047628</v>
      </c>
      <c r="H39" s="51" t="s">
        <v>8</v>
      </c>
    </row>
    <row r="40" spans="1:8" ht="31.5">
      <c r="A40" s="14">
        <v>32</v>
      </c>
      <c r="B40" s="50" t="s">
        <v>92</v>
      </c>
      <c r="C40" s="50" t="s">
        <v>90</v>
      </c>
      <c r="D40" s="50" t="s">
        <v>91</v>
      </c>
      <c r="E40" s="8">
        <v>2100</v>
      </c>
      <c r="F40" s="34">
        <v>3300</v>
      </c>
      <c r="G40" s="84">
        <f t="shared" si="0"/>
        <v>0.5714285714285714</v>
      </c>
      <c r="H40" s="51" t="s">
        <v>8</v>
      </c>
    </row>
    <row r="41" spans="1:8" ht="31.5">
      <c r="A41" s="14">
        <v>33</v>
      </c>
      <c r="B41" s="50" t="s">
        <v>93</v>
      </c>
      <c r="C41" s="50" t="s">
        <v>78</v>
      </c>
      <c r="D41" s="50" t="s">
        <v>94</v>
      </c>
      <c r="E41" s="8">
        <v>3600</v>
      </c>
      <c r="F41" s="34">
        <v>3900</v>
      </c>
      <c r="G41" s="84">
        <f t="shared" si="0"/>
        <v>8.3333333333333259E-2</v>
      </c>
      <c r="H41" s="51" t="s">
        <v>8</v>
      </c>
    </row>
    <row r="42" spans="1:8" ht="31.5">
      <c r="A42" s="14">
        <v>34</v>
      </c>
      <c r="B42" s="50" t="s">
        <v>95</v>
      </c>
      <c r="C42" s="50" t="s">
        <v>88</v>
      </c>
      <c r="D42" s="50" t="s">
        <v>96</v>
      </c>
      <c r="E42" s="8">
        <v>2700</v>
      </c>
      <c r="F42" s="34">
        <v>3300</v>
      </c>
      <c r="G42" s="84">
        <f t="shared" si="0"/>
        <v>0.22222222222222232</v>
      </c>
      <c r="H42" s="51" t="s">
        <v>8</v>
      </c>
    </row>
    <row r="43" spans="1:8" ht="31.5">
      <c r="A43" s="14">
        <v>35</v>
      </c>
      <c r="B43" s="50" t="s">
        <v>97</v>
      </c>
      <c r="C43" s="50" t="s">
        <v>88</v>
      </c>
      <c r="D43" s="50" t="s">
        <v>98</v>
      </c>
      <c r="E43" s="8">
        <v>2700</v>
      </c>
      <c r="F43" s="34">
        <v>3300</v>
      </c>
      <c r="G43" s="84">
        <f t="shared" si="0"/>
        <v>0.22222222222222232</v>
      </c>
      <c r="H43" s="51" t="s">
        <v>8</v>
      </c>
    </row>
    <row r="44" spans="1:8" ht="31.5">
      <c r="A44" s="14">
        <v>36</v>
      </c>
      <c r="B44" s="50" t="s">
        <v>99</v>
      </c>
      <c r="C44" s="50" t="s">
        <v>88</v>
      </c>
      <c r="D44" s="50" t="s">
        <v>96</v>
      </c>
      <c r="E44" s="8">
        <v>2700</v>
      </c>
      <c r="F44" s="34">
        <v>3300</v>
      </c>
      <c r="G44" s="84">
        <f t="shared" si="0"/>
        <v>0.22222222222222232</v>
      </c>
      <c r="H44" s="51" t="s">
        <v>8</v>
      </c>
    </row>
    <row r="45" spans="1:8" ht="31.5">
      <c r="A45" s="14">
        <v>37</v>
      </c>
      <c r="B45" s="50" t="s">
        <v>100</v>
      </c>
      <c r="C45" s="50" t="s">
        <v>78</v>
      </c>
      <c r="D45" s="50" t="s">
        <v>101</v>
      </c>
      <c r="E45" s="8">
        <v>3600</v>
      </c>
      <c r="F45" s="34">
        <v>3900</v>
      </c>
      <c r="G45" s="84">
        <f t="shared" si="0"/>
        <v>8.3333333333333259E-2</v>
      </c>
      <c r="H45" s="51" t="s">
        <v>8</v>
      </c>
    </row>
    <row r="46" spans="1:8" ht="31.5">
      <c r="A46" s="14">
        <v>38</v>
      </c>
      <c r="B46" s="50" t="s">
        <v>100</v>
      </c>
      <c r="C46" s="50" t="s">
        <v>101</v>
      </c>
      <c r="D46" s="50" t="s">
        <v>102</v>
      </c>
      <c r="E46" s="8">
        <v>2200</v>
      </c>
      <c r="F46" s="34">
        <v>3100</v>
      </c>
      <c r="G46" s="84">
        <f t="shared" si="0"/>
        <v>0.40909090909090917</v>
      </c>
      <c r="H46" s="51" t="s">
        <v>8</v>
      </c>
    </row>
    <row r="47" spans="1:8">
      <c r="A47" s="14">
        <v>39</v>
      </c>
      <c r="B47" s="50" t="s">
        <v>103</v>
      </c>
      <c r="C47" s="62" t="s">
        <v>9</v>
      </c>
      <c r="D47" s="62"/>
      <c r="E47" s="8">
        <v>1800</v>
      </c>
      <c r="F47" s="34">
        <v>3000</v>
      </c>
      <c r="G47" s="84">
        <f t="shared" si="0"/>
        <v>0.66666666666666674</v>
      </c>
      <c r="H47" s="51" t="s">
        <v>8</v>
      </c>
    </row>
    <row r="48" spans="1:8">
      <c r="A48" s="14">
        <v>40</v>
      </c>
      <c r="B48" s="50" t="s">
        <v>104</v>
      </c>
      <c r="C48" s="62" t="s">
        <v>9</v>
      </c>
      <c r="D48" s="62"/>
      <c r="E48" s="8">
        <v>2000</v>
      </c>
      <c r="F48" s="34">
        <v>3100</v>
      </c>
      <c r="G48" s="84">
        <f t="shared" si="0"/>
        <v>0.55000000000000004</v>
      </c>
      <c r="H48" s="51" t="s">
        <v>8</v>
      </c>
    </row>
    <row r="49" spans="1:8">
      <c r="A49" s="14">
        <v>41</v>
      </c>
      <c r="B49" s="50" t="s">
        <v>105</v>
      </c>
      <c r="C49" s="62" t="s">
        <v>9</v>
      </c>
      <c r="D49" s="62"/>
      <c r="E49" s="8">
        <v>2300</v>
      </c>
      <c r="F49" s="34">
        <v>3100</v>
      </c>
      <c r="G49" s="84">
        <f t="shared" si="0"/>
        <v>0.34782608695652173</v>
      </c>
      <c r="H49" s="51" t="s">
        <v>8</v>
      </c>
    </row>
    <row r="50" spans="1:8">
      <c r="A50" s="14">
        <v>42</v>
      </c>
      <c r="B50" s="50" t="s">
        <v>106</v>
      </c>
      <c r="C50" s="62" t="s">
        <v>9</v>
      </c>
      <c r="D50" s="62"/>
      <c r="E50" s="8">
        <v>2600</v>
      </c>
      <c r="F50" s="34">
        <v>3300</v>
      </c>
      <c r="G50" s="84">
        <f t="shared" si="0"/>
        <v>0.26923076923076916</v>
      </c>
      <c r="H50" s="51" t="s">
        <v>8</v>
      </c>
    </row>
    <row r="51" spans="1:8">
      <c r="A51" s="14">
        <v>43</v>
      </c>
      <c r="B51" s="50" t="s">
        <v>107</v>
      </c>
      <c r="C51" s="62" t="s">
        <v>9</v>
      </c>
      <c r="D51" s="62"/>
      <c r="E51" s="8">
        <v>2600</v>
      </c>
      <c r="F51" s="34">
        <v>3300</v>
      </c>
      <c r="G51" s="84">
        <f t="shared" si="0"/>
        <v>0.26923076923076916</v>
      </c>
      <c r="H51" s="51" t="s">
        <v>8</v>
      </c>
    </row>
    <row r="52" spans="1:8">
      <c r="A52" s="14">
        <v>44</v>
      </c>
      <c r="B52" s="50" t="s">
        <v>108</v>
      </c>
      <c r="C52" s="62" t="s">
        <v>9</v>
      </c>
      <c r="D52" s="62"/>
      <c r="E52" s="8">
        <v>2600</v>
      </c>
      <c r="F52" s="34">
        <v>3300</v>
      </c>
      <c r="G52" s="84">
        <f t="shared" si="0"/>
        <v>0.26923076923076916</v>
      </c>
      <c r="H52" s="51" t="s">
        <v>8</v>
      </c>
    </row>
    <row r="53" spans="1:8">
      <c r="A53" s="14">
        <v>45</v>
      </c>
      <c r="B53" s="50" t="s">
        <v>109</v>
      </c>
      <c r="C53" s="62" t="s">
        <v>9</v>
      </c>
      <c r="D53" s="62"/>
      <c r="E53" s="8">
        <v>2600</v>
      </c>
      <c r="F53" s="34">
        <v>3300</v>
      </c>
      <c r="G53" s="84">
        <f t="shared" si="0"/>
        <v>0.26923076923076916</v>
      </c>
      <c r="H53" s="51" t="s">
        <v>8</v>
      </c>
    </row>
    <row r="54" spans="1:8" ht="31.5">
      <c r="A54" s="14">
        <v>46</v>
      </c>
      <c r="B54" s="50" t="s">
        <v>110</v>
      </c>
      <c r="C54" s="50" t="s">
        <v>111</v>
      </c>
      <c r="D54" s="50" t="s">
        <v>112</v>
      </c>
      <c r="E54" s="8">
        <v>3600</v>
      </c>
      <c r="F54" s="34">
        <v>3900</v>
      </c>
      <c r="G54" s="84">
        <f t="shared" si="0"/>
        <v>8.3333333333333259E-2</v>
      </c>
      <c r="H54" s="51" t="s">
        <v>8</v>
      </c>
    </row>
    <row r="55" spans="1:8">
      <c r="A55" s="14">
        <v>47</v>
      </c>
      <c r="B55" s="50" t="s">
        <v>110</v>
      </c>
      <c r="C55" s="62" t="s">
        <v>27</v>
      </c>
      <c r="D55" s="62"/>
      <c r="E55" s="8">
        <v>2200</v>
      </c>
      <c r="F55" s="34">
        <v>3100</v>
      </c>
      <c r="G55" s="84">
        <f t="shared" si="0"/>
        <v>0.40909090909090917</v>
      </c>
      <c r="H55" s="51" t="s">
        <v>8</v>
      </c>
    </row>
    <row r="56" spans="1:8">
      <c r="A56" s="14">
        <v>48</v>
      </c>
      <c r="B56" s="50" t="s">
        <v>113</v>
      </c>
      <c r="C56" s="62" t="s">
        <v>9</v>
      </c>
      <c r="D56" s="62"/>
      <c r="E56" s="8">
        <v>2400</v>
      </c>
      <c r="F56" s="34">
        <v>3300</v>
      </c>
      <c r="G56" s="84">
        <f t="shared" si="0"/>
        <v>0.375</v>
      </c>
      <c r="H56" s="51" t="s">
        <v>8</v>
      </c>
    </row>
    <row r="57" spans="1:8">
      <c r="A57" s="14">
        <v>49</v>
      </c>
      <c r="B57" s="50" t="s">
        <v>114</v>
      </c>
      <c r="C57" s="62" t="s">
        <v>9</v>
      </c>
      <c r="D57" s="62"/>
      <c r="E57" s="8">
        <v>1900</v>
      </c>
      <c r="F57" s="34">
        <v>3000</v>
      </c>
      <c r="G57" s="84">
        <f t="shared" si="0"/>
        <v>0.57894736842105265</v>
      </c>
      <c r="H57" s="51" t="s">
        <v>8</v>
      </c>
    </row>
    <row r="58" spans="1:8" ht="47.25">
      <c r="A58" s="14">
        <v>50</v>
      </c>
      <c r="B58" s="50" t="s">
        <v>115</v>
      </c>
      <c r="C58" s="50" t="s">
        <v>116</v>
      </c>
      <c r="D58" s="50" t="s">
        <v>117</v>
      </c>
      <c r="E58" s="8">
        <v>2600</v>
      </c>
      <c r="F58" s="34">
        <v>3300</v>
      </c>
      <c r="G58" s="84">
        <f t="shared" si="0"/>
        <v>0.26923076923076916</v>
      </c>
      <c r="H58" s="51" t="s">
        <v>19</v>
      </c>
    </row>
    <row r="59" spans="1:8" ht="47.25">
      <c r="A59" s="14">
        <v>51</v>
      </c>
      <c r="B59" s="50" t="s">
        <v>115</v>
      </c>
      <c r="C59" s="50" t="s">
        <v>118</v>
      </c>
      <c r="D59" s="50" t="s">
        <v>119</v>
      </c>
      <c r="E59" s="8">
        <v>1900</v>
      </c>
      <c r="F59" s="34">
        <v>2600</v>
      </c>
      <c r="G59" s="84">
        <f t="shared" si="0"/>
        <v>0.36842105263157898</v>
      </c>
      <c r="H59" s="51" t="s">
        <v>19</v>
      </c>
    </row>
    <row r="60" spans="1:8" ht="47.25">
      <c r="A60" s="14">
        <v>52</v>
      </c>
      <c r="B60" s="50" t="s">
        <v>115</v>
      </c>
      <c r="C60" s="50" t="s">
        <v>120</v>
      </c>
      <c r="D60" s="50" t="s">
        <v>121</v>
      </c>
      <c r="E60" s="8">
        <v>1900</v>
      </c>
      <c r="F60" s="34">
        <v>2600</v>
      </c>
      <c r="G60" s="84">
        <f t="shared" si="0"/>
        <v>0.36842105263157898</v>
      </c>
      <c r="H60" s="51" t="s">
        <v>441</v>
      </c>
    </row>
    <row r="61" spans="1:8" ht="31.5">
      <c r="A61" s="14">
        <v>53</v>
      </c>
      <c r="B61" s="50" t="s">
        <v>122</v>
      </c>
      <c r="C61" s="50" t="s">
        <v>123</v>
      </c>
      <c r="D61" s="50" t="s">
        <v>124</v>
      </c>
      <c r="E61" s="8">
        <v>2450</v>
      </c>
      <c r="F61" s="34">
        <v>3300</v>
      </c>
      <c r="G61" s="84">
        <f t="shared" si="0"/>
        <v>0.34693877551020402</v>
      </c>
      <c r="H61" s="51" t="s">
        <v>8</v>
      </c>
    </row>
    <row r="62" spans="1:8" ht="31.5">
      <c r="A62" s="14">
        <v>54</v>
      </c>
      <c r="B62" s="50" t="s">
        <v>122</v>
      </c>
      <c r="C62" s="50" t="s">
        <v>124</v>
      </c>
      <c r="D62" s="50" t="s">
        <v>125</v>
      </c>
      <c r="E62" s="8">
        <v>1750</v>
      </c>
      <c r="F62" s="34">
        <v>2600</v>
      </c>
      <c r="G62" s="84">
        <f t="shared" si="0"/>
        <v>0.48571428571428577</v>
      </c>
      <c r="H62" s="51" t="s">
        <v>8</v>
      </c>
    </row>
    <row r="63" spans="1:8" ht="47.25">
      <c r="A63" s="14">
        <v>55</v>
      </c>
      <c r="B63" s="50" t="s">
        <v>126</v>
      </c>
      <c r="C63" s="50" t="s">
        <v>115</v>
      </c>
      <c r="D63" s="50" t="s">
        <v>127</v>
      </c>
      <c r="E63" s="8">
        <v>2600</v>
      </c>
      <c r="F63" s="34">
        <v>3300</v>
      </c>
      <c r="G63" s="84">
        <f t="shared" si="0"/>
        <v>0.26923076923076916</v>
      </c>
      <c r="H63" s="51" t="s">
        <v>441</v>
      </c>
    </row>
    <row r="64" spans="1:8" ht="31.5">
      <c r="A64" s="14">
        <v>56</v>
      </c>
      <c r="B64" s="50" t="s">
        <v>128</v>
      </c>
      <c r="C64" s="62" t="s">
        <v>129</v>
      </c>
      <c r="D64" s="62"/>
      <c r="E64" s="8">
        <v>2500</v>
      </c>
      <c r="F64" s="34">
        <v>3300</v>
      </c>
      <c r="G64" s="84">
        <f t="shared" si="0"/>
        <v>0.32000000000000006</v>
      </c>
      <c r="H64" s="51" t="s">
        <v>8</v>
      </c>
    </row>
    <row r="65" spans="1:8" ht="31.5">
      <c r="A65" s="14">
        <v>57</v>
      </c>
      <c r="B65" s="50" t="s">
        <v>128</v>
      </c>
      <c r="C65" s="50" t="s">
        <v>130</v>
      </c>
      <c r="D65" s="50" t="s">
        <v>126</v>
      </c>
      <c r="E65" s="8">
        <v>2200</v>
      </c>
      <c r="F65" s="34">
        <v>3000</v>
      </c>
      <c r="G65" s="84">
        <f t="shared" si="0"/>
        <v>0.36363636363636354</v>
      </c>
      <c r="H65" s="51" t="s">
        <v>8</v>
      </c>
    </row>
    <row r="66" spans="1:8" ht="31.5">
      <c r="A66" s="14">
        <v>58</v>
      </c>
      <c r="B66" s="50" t="s">
        <v>128</v>
      </c>
      <c r="C66" s="50" t="s">
        <v>126</v>
      </c>
      <c r="D66" s="50" t="s">
        <v>20</v>
      </c>
      <c r="E66" s="8">
        <v>1800</v>
      </c>
      <c r="F66" s="34">
        <v>2600</v>
      </c>
      <c r="G66" s="84">
        <f t="shared" si="0"/>
        <v>0.44444444444444442</v>
      </c>
      <c r="H66" s="51" t="s">
        <v>11</v>
      </c>
    </row>
    <row r="67" spans="1:8">
      <c r="A67" s="14">
        <v>59</v>
      </c>
      <c r="B67" s="50" t="s">
        <v>131</v>
      </c>
      <c r="C67" s="62" t="s">
        <v>129</v>
      </c>
      <c r="D67" s="62"/>
      <c r="E67" s="8">
        <v>2500</v>
      </c>
      <c r="F67" s="34">
        <v>3300</v>
      </c>
      <c r="G67" s="84">
        <f t="shared" si="0"/>
        <v>0.32000000000000006</v>
      </c>
      <c r="H67" s="51" t="s">
        <v>8</v>
      </c>
    </row>
    <row r="68" spans="1:8" ht="47.25">
      <c r="A68" s="14">
        <v>60</v>
      </c>
      <c r="B68" s="50" t="s">
        <v>131</v>
      </c>
      <c r="C68" s="50" t="s">
        <v>130</v>
      </c>
      <c r="D68" s="50" t="s">
        <v>126</v>
      </c>
      <c r="E68" s="8">
        <v>2200</v>
      </c>
      <c r="F68" s="34">
        <v>3000</v>
      </c>
      <c r="G68" s="84">
        <f t="shared" si="0"/>
        <v>0.36363636363636354</v>
      </c>
      <c r="H68" s="51" t="s">
        <v>19</v>
      </c>
    </row>
    <row r="69" spans="1:8">
      <c r="A69" s="14">
        <v>61</v>
      </c>
      <c r="B69" s="50" t="s">
        <v>131</v>
      </c>
      <c r="C69" s="50" t="s">
        <v>126</v>
      </c>
      <c r="D69" s="50" t="s">
        <v>20</v>
      </c>
      <c r="E69" s="8">
        <v>1800</v>
      </c>
      <c r="F69" s="34">
        <v>2600</v>
      </c>
      <c r="G69" s="84">
        <f t="shared" si="0"/>
        <v>0.44444444444444442</v>
      </c>
      <c r="H69" s="51" t="s">
        <v>8</v>
      </c>
    </row>
    <row r="70" spans="1:8" s="22" customFormat="1">
      <c r="A70" s="72">
        <v>62</v>
      </c>
      <c r="B70" s="62" t="s">
        <v>132</v>
      </c>
      <c r="C70" s="62" t="s">
        <v>133</v>
      </c>
      <c r="D70" s="62"/>
      <c r="E70" s="41"/>
      <c r="F70" s="34">
        <v>1900</v>
      </c>
      <c r="G70" s="84"/>
      <c r="H70" s="33" t="s">
        <v>12</v>
      </c>
    </row>
    <row r="71" spans="1:8" s="22" customFormat="1">
      <c r="A71" s="72"/>
      <c r="B71" s="62"/>
      <c r="C71" s="50" t="s">
        <v>134</v>
      </c>
      <c r="D71" s="50" t="s">
        <v>135</v>
      </c>
      <c r="E71" s="41"/>
      <c r="F71" s="34">
        <v>1500</v>
      </c>
      <c r="G71" s="84"/>
      <c r="H71" s="33" t="s">
        <v>12</v>
      </c>
    </row>
    <row r="72" spans="1:8" s="22" customFormat="1">
      <c r="A72" s="72"/>
      <c r="B72" s="62"/>
      <c r="C72" s="62" t="s">
        <v>136</v>
      </c>
      <c r="D72" s="62"/>
      <c r="E72" s="41"/>
      <c r="F72" s="34">
        <v>900</v>
      </c>
      <c r="G72" s="84"/>
      <c r="H72" s="33" t="s">
        <v>12</v>
      </c>
    </row>
    <row r="73" spans="1:8" s="22" customFormat="1">
      <c r="A73" s="72">
        <v>63</v>
      </c>
      <c r="B73" s="62" t="s">
        <v>137</v>
      </c>
      <c r="C73" s="62" t="s">
        <v>133</v>
      </c>
      <c r="D73" s="62"/>
      <c r="E73" s="41"/>
      <c r="F73" s="34">
        <v>3300</v>
      </c>
      <c r="G73" s="84"/>
      <c r="H73" s="33" t="s">
        <v>12</v>
      </c>
    </row>
    <row r="74" spans="1:8" s="22" customFormat="1">
      <c r="A74" s="72"/>
      <c r="B74" s="62"/>
      <c r="C74" s="50" t="s">
        <v>134</v>
      </c>
      <c r="D74" s="50" t="s">
        <v>135</v>
      </c>
      <c r="E74" s="41"/>
      <c r="F74" s="34">
        <v>2600</v>
      </c>
      <c r="G74" s="84"/>
      <c r="H74" s="33" t="s">
        <v>12</v>
      </c>
    </row>
    <row r="75" spans="1:8" s="22" customFormat="1">
      <c r="A75" s="72"/>
      <c r="B75" s="62"/>
      <c r="C75" s="62" t="s">
        <v>136</v>
      </c>
      <c r="D75" s="62"/>
      <c r="E75" s="41"/>
      <c r="F75" s="34">
        <v>1600</v>
      </c>
      <c r="G75" s="84"/>
      <c r="H75" s="33" t="s">
        <v>12</v>
      </c>
    </row>
    <row r="76" spans="1:8" s="22" customFormat="1">
      <c r="A76" s="72">
        <v>64</v>
      </c>
      <c r="B76" s="62" t="s">
        <v>138</v>
      </c>
      <c r="C76" s="62" t="s">
        <v>133</v>
      </c>
      <c r="D76" s="62"/>
      <c r="E76" s="41"/>
      <c r="F76" s="34">
        <v>2300</v>
      </c>
      <c r="G76" s="84"/>
      <c r="H76" s="33" t="s">
        <v>12</v>
      </c>
    </row>
    <row r="77" spans="1:8" s="22" customFormat="1">
      <c r="A77" s="72"/>
      <c r="B77" s="62"/>
      <c r="C77" s="50" t="s">
        <v>134</v>
      </c>
      <c r="D77" s="50" t="s">
        <v>135</v>
      </c>
      <c r="E77" s="41"/>
      <c r="F77" s="34">
        <v>1800</v>
      </c>
      <c r="G77" s="84"/>
      <c r="H77" s="33" t="s">
        <v>12</v>
      </c>
    </row>
    <row r="78" spans="1:8" s="22" customFormat="1">
      <c r="A78" s="72"/>
      <c r="B78" s="62"/>
      <c r="C78" s="62" t="s">
        <v>136</v>
      </c>
      <c r="D78" s="62"/>
      <c r="E78" s="41"/>
      <c r="F78" s="34">
        <v>1100</v>
      </c>
      <c r="G78" s="84"/>
      <c r="H78" s="33" t="s">
        <v>12</v>
      </c>
    </row>
    <row r="79" spans="1:8" s="22" customFormat="1">
      <c r="A79" s="72">
        <v>65</v>
      </c>
      <c r="B79" s="62" t="s">
        <v>139</v>
      </c>
      <c r="C79" s="62" t="s">
        <v>133</v>
      </c>
      <c r="D79" s="62"/>
      <c r="E79" s="41"/>
      <c r="F79" s="34">
        <v>2100</v>
      </c>
      <c r="G79" s="84"/>
      <c r="H79" s="33" t="s">
        <v>12</v>
      </c>
    </row>
    <row r="80" spans="1:8" s="22" customFormat="1">
      <c r="A80" s="72"/>
      <c r="B80" s="62"/>
      <c r="C80" s="50" t="s">
        <v>134</v>
      </c>
      <c r="D80" s="50" t="s">
        <v>135</v>
      </c>
      <c r="E80" s="41"/>
      <c r="F80" s="34">
        <v>1700</v>
      </c>
      <c r="G80" s="84"/>
      <c r="H80" s="33" t="s">
        <v>12</v>
      </c>
    </row>
    <row r="81" spans="1:8" s="22" customFormat="1">
      <c r="A81" s="72"/>
      <c r="B81" s="62"/>
      <c r="C81" s="62" t="s">
        <v>136</v>
      </c>
      <c r="D81" s="62"/>
      <c r="E81" s="41"/>
      <c r="F81" s="34">
        <v>1000</v>
      </c>
      <c r="G81" s="84"/>
      <c r="H81" s="33" t="s">
        <v>12</v>
      </c>
    </row>
    <row r="82" spans="1:8" s="22" customFormat="1" ht="68.25" customHeight="1">
      <c r="A82" s="14">
        <v>66</v>
      </c>
      <c r="B82" s="52" t="s">
        <v>140</v>
      </c>
      <c r="C82" s="62" t="s">
        <v>141</v>
      </c>
      <c r="D82" s="62"/>
      <c r="E82" s="41"/>
      <c r="F82" s="34">
        <v>1200</v>
      </c>
      <c r="G82" s="84"/>
      <c r="H82" s="33" t="s">
        <v>12</v>
      </c>
    </row>
    <row r="83" spans="1:8" s="22" customFormat="1" ht="75.75" customHeight="1">
      <c r="A83" s="14">
        <v>67</v>
      </c>
      <c r="B83" s="52" t="s">
        <v>142</v>
      </c>
      <c r="C83" s="62" t="s">
        <v>143</v>
      </c>
      <c r="D83" s="62"/>
      <c r="E83" s="41"/>
      <c r="F83" s="34">
        <v>850</v>
      </c>
      <c r="G83" s="84"/>
      <c r="H83" s="33" t="s">
        <v>12</v>
      </c>
    </row>
    <row r="84" spans="1:8" s="22" customFormat="1" ht="84.75" customHeight="1">
      <c r="A84" s="14">
        <v>68</v>
      </c>
      <c r="B84" s="50" t="s">
        <v>144</v>
      </c>
      <c r="C84" s="62" t="s">
        <v>143</v>
      </c>
      <c r="D84" s="62"/>
      <c r="E84" s="41"/>
      <c r="F84" s="34">
        <v>800</v>
      </c>
      <c r="G84" s="84"/>
      <c r="H84" s="33" t="s">
        <v>12</v>
      </c>
    </row>
    <row r="85" spans="1:8" ht="31.5">
      <c r="A85" s="14">
        <v>69</v>
      </c>
      <c r="B85" s="50" t="s">
        <v>145</v>
      </c>
      <c r="C85" s="50" t="s">
        <v>146</v>
      </c>
      <c r="D85" s="50" t="s">
        <v>147</v>
      </c>
      <c r="E85" s="8"/>
      <c r="F85" s="34">
        <v>2300</v>
      </c>
      <c r="G85" s="84"/>
      <c r="H85" s="33" t="s">
        <v>12</v>
      </c>
    </row>
    <row r="86" spans="1:8" ht="31.5">
      <c r="A86" s="14">
        <v>70</v>
      </c>
      <c r="B86" s="50" t="s">
        <v>145</v>
      </c>
      <c r="C86" s="50" t="s">
        <v>147</v>
      </c>
      <c r="D86" s="50" t="s">
        <v>148</v>
      </c>
      <c r="E86" s="8"/>
      <c r="F86" s="34">
        <v>1900</v>
      </c>
      <c r="G86" s="84"/>
      <c r="H86" s="33" t="s">
        <v>12</v>
      </c>
    </row>
    <row r="87" spans="1:8" ht="31.5">
      <c r="A87" s="14">
        <v>71</v>
      </c>
      <c r="B87" s="50" t="s">
        <v>149</v>
      </c>
      <c r="C87" s="50" t="s">
        <v>146</v>
      </c>
      <c r="D87" s="50" t="s">
        <v>150</v>
      </c>
      <c r="E87" s="8"/>
      <c r="F87" s="34">
        <v>2000</v>
      </c>
      <c r="G87" s="84"/>
      <c r="H87" s="33" t="s">
        <v>12</v>
      </c>
    </row>
    <row r="88" spans="1:8" ht="31.5">
      <c r="A88" s="14">
        <v>72</v>
      </c>
      <c r="B88" s="50" t="s">
        <v>151</v>
      </c>
      <c r="C88" s="50" t="s">
        <v>152</v>
      </c>
      <c r="D88" s="50" t="s">
        <v>153</v>
      </c>
      <c r="E88" s="8"/>
      <c r="F88" s="34">
        <v>1800</v>
      </c>
      <c r="G88" s="84"/>
      <c r="H88" s="33" t="s">
        <v>12</v>
      </c>
    </row>
    <row r="89" spans="1:8" ht="31.5">
      <c r="A89" s="14">
        <v>73</v>
      </c>
      <c r="B89" s="50" t="s">
        <v>154</v>
      </c>
      <c r="C89" s="50" t="s">
        <v>155</v>
      </c>
      <c r="D89" s="50" t="s">
        <v>156</v>
      </c>
      <c r="E89" s="8"/>
      <c r="F89" s="34">
        <v>1600</v>
      </c>
      <c r="G89" s="84"/>
      <c r="H89" s="33" t="s">
        <v>12</v>
      </c>
    </row>
    <row r="90" spans="1:8" ht="31.5">
      <c r="A90" s="14">
        <v>74</v>
      </c>
      <c r="B90" s="50" t="s">
        <v>157</v>
      </c>
      <c r="C90" s="50" t="s">
        <v>158</v>
      </c>
      <c r="D90" s="50" t="s">
        <v>159</v>
      </c>
      <c r="E90" s="8"/>
      <c r="F90" s="34">
        <v>1900</v>
      </c>
      <c r="G90" s="84"/>
      <c r="H90" s="33" t="s">
        <v>12</v>
      </c>
    </row>
    <row r="91" spans="1:8" ht="47.25">
      <c r="A91" s="14">
        <v>75</v>
      </c>
      <c r="B91" s="50" t="s">
        <v>160</v>
      </c>
      <c r="C91" s="62" t="s">
        <v>9</v>
      </c>
      <c r="D91" s="62"/>
      <c r="E91" s="8">
        <v>400</v>
      </c>
      <c r="F91" s="34">
        <v>700</v>
      </c>
      <c r="G91" s="84">
        <f t="shared" ref="G74:G137" si="1">F91/E91-1</f>
        <v>0.75</v>
      </c>
      <c r="H91" s="51" t="s">
        <v>8</v>
      </c>
    </row>
    <row r="92" spans="1:8">
      <c r="A92" s="14">
        <v>76</v>
      </c>
      <c r="B92" s="50" t="s">
        <v>161</v>
      </c>
      <c r="C92" s="62" t="s">
        <v>9</v>
      </c>
      <c r="D92" s="62"/>
      <c r="E92" s="8">
        <v>300</v>
      </c>
      <c r="F92" s="34">
        <v>600</v>
      </c>
      <c r="G92" s="84">
        <f t="shared" si="1"/>
        <v>1</v>
      </c>
      <c r="H92" s="51" t="s">
        <v>8</v>
      </c>
    </row>
    <row r="93" spans="1:8">
      <c r="A93" s="53" t="s">
        <v>162</v>
      </c>
      <c r="B93" s="50"/>
      <c r="C93" s="52"/>
      <c r="D93" s="52"/>
      <c r="E93" s="8"/>
      <c r="F93" s="34"/>
      <c r="G93" s="84"/>
      <c r="H93" s="51"/>
    </row>
    <row r="94" spans="1:8">
      <c r="A94" s="53"/>
      <c r="B94" s="50" t="s">
        <v>21</v>
      </c>
      <c r="C94" s="62" t="s">
        <v>9</v>
      </c>
      <c r="D94" s="62"/>
      <c r="E94" s="8"/>
      <c r="F94" s="34">
        <v>2000</v>
      </c>
      <c r="G94" s="84"/>
      <c r="H94" s="33" t="s">
        <v>12</v>
      </c>
    </row>
    <row r="95" spans="1:8">
      <c r="A95" s="53"/>
      <c r="B95" s="50" t="s">
        <v>163</v>
      </c>
      <c r="C95" s="62" t="s">
        <v>9</v>
      </c>
      <c r="D95" s="62"/>
      <c r="E95" s="8"/>
      <c r="F95" s="34">
        <v>2000</v>
      </c>
      <c r="G95" s="84"/>
      <c r="H95" s="33" t="s">
        <v>12</v>
      </c>
    </row>
    <row r="96" spans="1:8">
      <c r="A96" s="53"/>
      <c r="B96" s="50" t="s">
        <v>14</v>
      </c>
      <c r="C96" s="62" t="s">
        <v>9</v>
      </c>
      <c r="D96" s="62"/>
      <c r="E96" s="8"/>
      <c r="F96" s="34">
        <v>2000</v>
      </c>
      <c r="G96" s="84"/>
      <c r="H96" s="33" t="s">
        <v>12</v>
      </c>
    </row>
    <row r="97" spans="1:8">
      <c r="A97" s="53"/>
      <c r="B97" s="50" t="s">
        <v>164</v>
      </c>
      <c r="C97" s="62" t="s">
        <v>9</v>
      </c>
      <c r="D97" s="62"/>
      <c r="E97" s="8"/>
      <c r="F97" s="34">
        <v>2400</v>
      </c>
      <c r="G97" s="84"/>
      <c r="H97" s="33" t="s">
        <v>12</v>
      </c>
    </row>
    <row r="98" spans="1:8">
      <c r="A98" s="53"/>
      <c r="B98" s="50" t="s">
        <v>165</v>
      </c>
      <c r="C98" s="62" t="s">
        <v>9</v>
      </c>
      <c r="D98" s="62"/>
      <c r="E98" s="8"/>
      <c r="F98" s="34">
        <v>2100</v>
      </c>
      <c r="G98" s="84"/>
      <c r="H98" s="33" t="s">
        <v>12</v>
      </c>
    </row>
    <row r="99" spans="1:8">
      <c r="A99" s="53"/>
      <c r="B99" s="50" t="s">
        <v>13</v>
      </c>
      <c r="C99" s="62" t="s">
        <v>9</v>
      </c>
      <c r="D99" s="62"/>
      <c r="E99" s="8"/>
      <c r="F99" s="34">
        <v>2400</v>
      </c>
      <c r="G99" s="84"/>
      <c r="H99" s="33" t="s">
        <v>12</v>
      </c>
    </row>
    <row r="100" spans="1:8">
      <c r="A100" s="14"/>
      <c r="B100" s="50" t="s">
        <v>24</v>
      </c>
      <c r="C100" s="62" t="s">
        <v>9</v>
      </c>
      <c r="D100" s="62"/>
      <c r="E100" s="8"/>
      <c r="F100" s="34">
        <v>2000</v>
      </c>
      <c r="G100" s="84"/>
      <c r="H100" s="33" t="s">
        <v>12</v>
      </c>
    </row>
    <row r="101" spans="1:8">
      <c r="A101" s="14"/>
      <c r="B101" s="50" t="s">
        <v>23</v>
      </c>
      <c r="C101" s="62" t="s">
        <v>9</v>
      </c>
      <c r="D101" s="62"/>
      <c r="E101" s="8"/>
      <c r="F101" s="34">
        <v>2100</v>
      </c>
      <c r="G101" s="84"/>
      <c r="H101" s="33" t="s">
        <v>12</v>
      </c>
    </row>
    <row r="102" spans="1:8">
      <c r="A102" s="14"/>
      <c r="B102" s="50" t="s">
        <v>166</v>
      </c>
      <c r="C102" s="62" t="s">
        <v>9</v>
      </c>
      <c r="D102" s="62"/>
      <c r="E102" s="8"/>
      <c r="F102" s="34">
        <v>2400</v>
      </c>
      <c r="G102" s="84"/>
      <c r="H102" s="33" t="s">
        <v>12</v>
      </c>
    </row>
    <row r="103" spans="1:8">
      <c r="A103" s="13" t="s">
        <v>15</v>
      </c>
      <c r="B103" s="47" t="s">
        <v>167</v>
      </c>
      <c r="C103" s="48"/>
      <c r="D103" s="48"/>
      <c r="E103" s="8"/>
      <c r="F103" s="34"/>
      <c r="G103" s="84"/>
      <c r="H103" s="10"/>
    </row>
    <row r="104" spans="1:8" ht="31.5">
      <c r="A104" s="14">
        <v>1</v>
      </c>
      <c r="B104" s="50" t="s">
        <v>168</v>
      </c>
      <c r="C104" s="50" t="s">
        <v>169</v>
      </c>
      <c r="D104" s="50" t="s">
        <v>170</v>
      </c>
      <c r="E104" s="8">
        <v>500</v>
      </c>
      <c r="F104" s="34">
        <v>1200</v>
      </c>
      <c r="G104" s="84">
        <f t="shared" si="1"/>
        <v>1.4</v>
      </c>
      <c r="H104" s="51" t="s">
        <v>8</v>
      </c>
    </row>
    <row r="105" spans="1:8" ht="47.25">
      <c r="A105" s="14">
        <v>2</v>
      </c>
      <c r="B105" s="50" t="s">
        <v>171</v>
      </c>
      <c r="C105" s="50" t="s">
        <v>172</v>
      </c>
      <c r="D105" s="50" t="s">
        <v>173</v>
      </c>
      <c r="E105" s="8">
        <v>500</v>
      </c>
      <c r="F105" s="34">
        <v>1200</v>
      </c>
      <c r="G105" s="84">
        <f t="shared" si="1"/>
        <v>1.4</v>
      </c>
      <c r="H105" s="51" t="s">
        <v>10</v>
      </c>
    </row>
    <row r="106" spans="1:8" ht="31.5">
      <c r="A106" s="14">
        <v>3</v>
      </c>
      <c r="B106" s="50" t="s">
        <v>171</v>
      </c>
      <c r="C106" s="50" t="s">
        <v>173</v>
      </c>
      <c r="D106" s="50" t="s">
        <v>174</v>
      </c>
      <c r="E106" s="8"/>
      <c r="F106" s="34">
        <v>800</v>
      </c>
      <c r="G106" s="84"/>
      <c r="H106" s="33" t="s">
        <v>12</v>
      </c>
    </row>
    <row r="107" spans="1:8" ht="31.5">
      <c r="A107" s="14">
        <v>4</v>
      </c>
      <c r="B107" s="50" t="s">
        <v>171</v>
      </c>
      <c r="C107" s="50" t="s">
        <v>175</v>
      </c>
      <c r="D107" s="50" t="s">
        <v>176</v>
      </c>
      <c r="E107" s="8"/>
      <c r="F107" s="34">
        <v>800</v>
      </c>
      <c r="G107" s="84"/>
      <c r="H107" s="33" t="s">
        <v>12</v>
      </c>
    </row>
    <row r="108" spans="1:8" ht="63">
      <c r="A108" s="14">
        <v>5</v>
      </c>
      <c r="B108" s="50" t="s">
        <v>177</v>
      </c>
      <c r="C108" s="50" t="s">
        <v>178</v>
      </c>
      <c r="D108" s="50" t="s">
        <v>179</v>
      </c>
      <c r="E108" s="8">
        <v>500</v>
      </c>
      <c r="F108" s="34">
        <v>1200</v>
      </c>
      <c r="G108" s="84">
        <f t="shared" si="1"/>
        <v>1.4</v>
      </c>
      <c r="H108" s="51" t="s">
        <v>442</v>
      </c>
    </row>
    <row r="109" spans="1:8" ht="31.5">
      <c r="A109" s="14">
        <v>6</v>
      </c>
      <c r="B109" s="50" t="s">
        <v>180</v>
      </c>
      <c r="C109" s="50" t="s">
        <v>181</v>
      </c>
      <c r="D109" s="50" t="s">
        <v>182</v>
      </c>
      <c r="E109" s="8"/>
      <c r="F109" s="34">
        <v>800</v>
      </c>
      <c r="G109" s="84"/>
      <c r="H109" s="33" t="s">
        <v>12</v>
      </c>
    </row>
    <row r="110" spans="1:8" ht="31.5">
      <c r="A110" s="14">
        <v>7</v>
      </c>
      <c r="B110" s="50" t="s">
        <v>183</v>
      </c>
      <c r="C110" s="50" t="s">
        <v>184</v>
      </c>
      <c r="D110" s="50" t="s">
        <v>185</v>
      </c>
      <c r="E110" s="8"/>
      <c r="F110" s="34">
        <v>800</v>
      </c>
      <c r="G110" s="84"/>
      <c r="H110" s="33" t="s">
        <v>12</v>
      </c>
    </row>
    <row r="111" spans="1:8" ht="31.5">
      <c r="A111" s="14">
        <v>8</v>
      </c>
      <c r="B111" s="50" t="s">
        <v>186</v>
      </c>
      <c r="C111" s="50" t="s">
        <v>187</v>
      </c>
      <c r="D111" s="50" t="s">
        <v>188</v>
      </c>
      <c r="E111" s="8"/>
      <c r="F111" s="34">
        <v>800</v>
      </c>
      <c r="G111" s="84"/>
      <c r="H111" s="33" t="s">
        <v>12</v>
      </c>
    </row>
    <row r="112" spans="1:8" ht="31.5">
      <c r="A112" s="14">
        <v>9</v>
      </c>
      <c r="B112" s="50" t="s">
        <v>186</v>
      </c>
      <c r="C112" s="50" t="s">
        <v>189</v>
      </c>
      <c r="D112" s="50" t="s">
        <v>190</v>
      </c>
      <c r="E112" s="8"/>
      <c r="F112" s="34">
        <v>800</v>
      </c>
      <c r="G112" s="84"/>
      <c r="H112" s="33" t="s">
        <v>12</v>
      </c>
    </row>
    <row r="113" spans="1:9" ht="31.5">
      <c r="A113" s="14">
        <v>10</v>
      </c>
      <c r="B113" s="50" t="s">
        <v>191</v>
      </c>
      <c r="C113" s="62" t="s">
        <v>9</v>
      </c>
      <c r="D113" s="62"/>
      <c r="E113" s="8"/>
      <c r="F113" s="34">
        <v>500</v>
      </c>
      <c r="G113" s="84"/>
      <c r="H113" s="33" t="s">
        <v>12</v>
      </c>
    </row>
    <row r="114" spans="1:9" ht="47.25">
      <c r="A114" s="14">
        <v>11</v>
      </c>
      <c r="B114" s="50" t="s">
        <v>192</v>
      </c>
      <c r="C114" s="62" t="s">
        <v>9</v>
      </c>
      <c r="D114" s="62"/>
      <c r="E114" s="8">
        <v>220</v>
      </c>
      <c r="F114" s="34">
        <v>400</v>
      </c>
      <c r="G114" s="84">
        <f t="shared" si="1"/>
        <v>0.81818181818181812</v>
      </c>
      <c r="H114" s="51" t="s">
        <v>441</v>
      </c>
    </row>
    <row r="115" spans="1:9">
      <c r="A115" s="14">
        <v>12</v>
      </c>
      <c r="B115" s="50" t="s">
        <v>161</v>
      </c>
      <c r="C115" s="62" t="s">
        <v>9</v>
      </c>
      <c r="D115" s="62"/>
      <c r="E115" s="8">
        <v>190</v>
      </c>
      <c r="F115" s="34">
        <v>300</v>
      </c>
      <c r="G115" s="84">
        <f t="shared" si="1"/>
        <v>0.57894736842105265</v>
      </c>
      <c r="H115" s="51" t="s">
        <v>8</v>
      </c>
    </row>
    <row r="116" spans="1:9">
      <c r="A116" s="13" t="s">
        <v>22</v>
      </c>
      <c r="B116" s="47" t="s">
        <v>193</v>
      </c>
      <c r="C116" s="48"/>
      <c r="D116" s="48"/>
      <c r="E116" s="8"/>
      <c r="F116" s="34"/>
      <c r="G116" s="84"/>
      <c r="H116" s="10"/>
    </row>
    <row r="117" spans="1:9" s="95" customFormat="1" ht="78.75">
      <c r="A117" s="88">
        <v>1</v>
      </c>
      <c r="B117" s="89" t="s">
        <v>194</v>
      </c>
      <c r="C117" s="90" t="s">
        <v>9</v>
      </c>
      <c r="D117" s="90"/>
      <c r="E117" s="91">
        <v>350</v>
      </c>
      <c r="F117" s="92">
        <v>1000</v>
      </c>
      <c r="G117" s="93">
        <f t="shared" si="1"/>
        <v>1.8571428571428572</v>
      </c>
      <c r="H117" s="94" t="s">
        <v>443</v>
      </c>
      <c r="I117" s="95" t="s">
        <v>469</v>
      </c>
    </row>
    <row r="118" spans="1:9" ht="47.25">
      <c r="A118" s="14">
        <v>2</v>
      </c>
      <c r="B118" s="50" t="s">
        <v>195</v>
      </c>
      <c r="C118" s="50" t="s">
        <v>196</v>
      </c>
      <c r="D118" s="50" t="s">
        <v>197</v>
      </c>
      <c r="E118" s="8">
        <v>350</v>
      </c>
      <c r="F118" s="34">
        <v>600</v>
      </c>
      <c r="G118" s="84">
        <f t="shared" si="1"/>
        <v>0.71428571428571419</v>
      </c>
      <c r="H118" s="51" t="s">
        <v>10</v>
      </c>
    </row>
    <row r="119" spans="1:9" ht="47.25">
      <c r="A119" s="14">
        <v>3</v>
      </c>
      <c r="B119" s="50" t="s">
        <v>198</v>
      </c>
      <c r="C119" s="50" t="s">
        <v>199</v>
      </c>
      <c r="D119" s="50" t="s">
        <v>200</v>
      </c>
      <c r="E119" s="8"/>
      <c r="F119" s="34">
        <v>600</v>
      </c>
      <c r="G119" s="84"/>
      <c r="H119" s="33" t="s">
        <v>12</v>
      </c>
    </row>
    <row r="120" spans="1:9" ht="47.25">
      <c r="A120" s="14">
        <v>4</v>
      </c>
      <c r="B120" s="50" t="s">
        <v>201</v>
      </c>
      <c r="C120" s="50" t="s">
        <v>202</v>
      </c>
      <c r="D120" s="50" t="s">
        <v>203</v>
      </c>
      <c r="E120" s="8"/>
      <c r="F120" s="34">
        <v>800</v>
      </c>
      <c r="G120" s="84"/>
      <c r="H120" s="33" t="s">
        <v>12</v>
      </c>
    </row>
    <row r="121" spans="1:9" ht="63">
      <c r="A121" s="14">
        <v>5</v>
      </c>
      <c r="B121" s="50" t="s">
        <v>204</v>
      </c>
      <c r="C121" s="50" t="s">
        <v>205</v>
      </c>
      <c r="D121" s="50" t="s">
        <v>206</v>
      </c>
      <c r="E121" s="8"/>
      <c r="F121" s="34">
        <v>600</v>
      </c>
      <c r="G121" s="84"/>
      <c r="H121" s="33" t="s">
        <v>12</v>
      </c>
    </row>
    <row r="122" spans="1:9" ht="31.5">
      <c r="A122" s="14">
        <v>6</v>
      </c>
      <c r="B122" s="50" t="s">
        <v>207</v>
      </c>
      <c r="C122" s="50" t="s">
        <v>208</v>
      </c>
      <c r="D122" s="50" t="s">
        <v>209</v>
      </c>
      <c r="E122" s="8"/>
      <c r="F122" s="34">
        <v>600</v>
      </c>
      <c r="G122" s="84"/>
      <c r="H122" s="33" t="s">
        <v>12</v>
      </c>
    </row>
    <row r="123" spans="1:9" ht="31.5">
      <c r="A123" s="14">
        <v>7</v>
      </c>
      <c r="B123" s="50" t="s">
        <v>210</v>
      </c>
      <c r="C123" s="50" t="s">
        <v>211</v>
      </c>
      <c r="D123" s="50" t="s">
        <v>466</v>
      </c>
      <c r="E123" s="8"/>
      <c r="F123" s="34">
        <v>700</v>
      </c>
      <c r="G123" s="84"/>
      <c r="H123" s="33" t="s">
        <v>12</v>
      </c>
    </row>
    <row r="124" spans="1:9" ht="31.5">
      <c r="A124" s="14">
        <v>8</v>
      </c>
      <c r="B124" s="50" t="s">
        <v>210</v>
      </c>
      <c r="C124" s="50" t="s">
        <v>466</v>
      </c>
      <c r="D124" s="50" t="s">
        <v>212</v>
      </c>
      <c r="E124" s="8"/>
      <c r="F124" s="34">
        <v>600</v>
      </c>
      <c r="G124" s="84"/>
      <c r="H124" s="51" t="s">
        <v>12</v>
      </c>
    </row>
    <row r="125" spans="1:9" ht="47.25">
      <c r="A125" s="14">
        <v>9</v>
      </c>
      <c r="B125" s="50" t="s">
        <v>213</v>
      </c>
      <c r="C125" s="62" t="s">
        <v>9</v>
      </c>
      <c r="D125" s="62"/>
      <c r="E125" s="8">
        <v>200</v>
      </c>
      <c r="F125" s="34">
        <v>400</v>
      </c>
      <c r="G125" s="84">
        <f t="shared" si="1"/>
        <v>1</v>
      </c>
      <c r="H125" s="51" t="s">
        <v>8</v>
      </c>
    </row>
    <row r="126" spans="1:9" ht="33" customHeight="1">
      <c r="A126" s="14">
        <v>10</v>
      </c>
      <c r="B126" s="50" t="s">
        <v>161</v>
      </c>
      <c r="C126" s="62" t="s">
        <v>9</v>
      </c>
      <c r="D126" s="62"/>
      <c r="E126" s="8">
        <v>150</v>
      </c>
      <c r="F126" s="34">
        <v>300</v>
      </c>
      <c r="G126" s="84">
        <f t="shared" si="1"/>
        <v>1</v>
      </c>
      <c r="H126" s="51" t="s">
        <v>8</v>
      </c>
    </row>
    <row r="127" spans="1:9">
      <c r="A127" s="13" t="s">
        <v>25</v>
      </c>
      <c r="B127" s="47" t="s">
        <v>214</v>
      </c>
      <c r="C127" s="48"/>
      <c r="D127" s="48"/>
      <c r="E127" s="8"/>
      <c r="F127" s="34"/>
      <c r="G127" s="84"/>
      <c r="H127" s="51"/>
    </row>
    <row r="128" spans="1:9" ht="47.25">
      <c r="A128" s="14">
        <v>1</v>
      </c>
      <c r="B128" s="50" t="s">
        <v>215</v>
      </c>
      <c r="C128" s="50" t="s">
        <v>216</v>
      </c>
      <c r="D128" s="50" t="s">
        <v>217</v>
      </c>
      <c r="E128" s="8">
        <v>1300</v>
      </c>
      <c r="F128" s="34">
        <v>2200</v>
      </c>
      <c r="G128" s="84">
        <f t="shared" si="1"/>
        <v>0.69230769230769229</v>
      </c>
      <c r="H128" s="51" t="s">
        <v>441</v>
      </c>
    </row>
    <row r="129" spans="1:8" ht="47.25">
      <c r="A129" s="14">
        <v>2</v>
      </c>
      <c r="B129" s="50" t="s">
        <v>215</v>
      </c>
      <c r="C129" s="50" t="s">
        <v>217</v>
      </c>
      <c r="D129" s="50" t="s">
        <v>218</v>
      </c>
      <c r="E129" s="8">
        <v>1500</v>
      </c>
      <c r="F129" s="34">
        <v>2600</v>
      </c>
      <c r="G129" s="84">
        <f t="shared" si="1"/>
        <v>0.73333333333333339</v>
      </c>
      <c r="H129" s="51" t="s">
        <v>441</v>
      </c>
    </row>
    <row r="130" spans="1:8" ht="47.25">
      <c r="A130" s="14">
        <v>3</v>
      </c>
      <c r="B130" s="50" t="s">
        <v>215</v>
      </c>
      <c r="C130" s="50" t="s">
        <v>218</v>
      </c>
      <c r="D130" s="50" t="s">
        <v>219</v>
      </c>
      <c r="E130" s="8">
        <v>1800</v>
      </c>
      <c r="F130" s="34">
        <v>2000</v>
      </c>
      <c r="G130" s="84">
        <f t="shared" si="1"/>
        <v>0.11111111111111116</v>
      </c>
      <c r="H130" s="51" t="s">
        <v>441</v>
      </c>
    </row>
    <row r="131" spans="1:8" ht="47.25">
      <c r="A131" s="14">
        <v>4</v>
      </c>
      <c r="B131" s="50" t="s">
        <v>220</v>
      </c>
      <c r="C131" s="50" t="s">
        <v>221</v>
      </c>
      <c r="D131" s="50" t="s">
        <v>33</v>
      </c>
      <c r="E131" s="8">
        <v>3500</v>
      </c>
      <c r="F131" s="34">
        <v>5500</v>
      </c>
      <c r="G131" s="84">
        <f t="shared" si="1"/>
        <v>0.5714285714285714</v>
      </c>
      <c r="H131" s="33" t="s">
        <v>19</v>
      </c>
    </row>
    <row r="132" spans="1:8" ht="31.5">
      <c r="A132" s="14">
        <v>5</v>
      </c>
      <c r="B132" s="50" t="s">
        <v>222</v>
      </c>
      <c r="C132" s="50" t="s">
        <v>223</v>
      </c>
      <c r="D132" s="50" t="s">
        <v>224</v>
      </c>
      <c r="E132" s="8"/>
      <c r="F132" s="34">
        <v>800</v>
      </c>
      <c r="G132" s="84"/>
      <c r="H132" s="33" t="s">
        <v>12</v>
      </c>
    </row>
    <row r="133" spans="1:8" ht="31.5">
      <c r="A133" s="14">
        <v>6</v>
      </c>
      <c r="B133" s="50" t="s">
        <v>222</v>
      </c>
      <c r="C133" s="50" t="s">
        <v>224</v>
      </c>
      <c r="D133" s="50" t="s">
        <v>225</v>
      </c>
      <c r="E133" s="8"/>
      <c r="F133" s="34">
        <v>700</v>
      </c>
      <c r="G133" s="84"/>
      <c r="H133" s="33" t="s">
        <v>12</v>
      </c>
    </row>
    <row r="134" spans="1:8" ht="31.5">
      <c r="A134" s="14">
        <v>7</v>
      </c>
      <c r="B134" s="50" t="s">
        <v>226</v>
      </c>
      <c r="C134" s="50" t="s">
        <v>227</v>
      </c>
      <c r="D134" s="50" t="s">
        <v>228</v>
      </c>
      <c r="E134" s="8"/>
      <c r="F134" s="34">
        <v>1700</v>
      </c>
      <c r="G134" s="84"/>
      <c r="H134" s="33" t="s">
        <v>12</v>
      </c>
    </row>
    <row r="135" spans="1:8">
      <c r="A135" s="14">
        <v>8</v>
      </c>
      <c r="B135" s="50" t="s">
        <v>229</v>
      </c>
      <c r="C135" s="50" t="s">
        <v>230</v>
      </c>
      <c r="D135" s="50" t="s">
        <v>231</v>
      </c>
      <c r="E135" s="8"/>
      <c r="F135" s="34">
        <v>800</v>
      </c>
      <c r="G135" s="84"/>
      <c r="H135" s="51" t="s">
        <v>12</v>
      </c>
    </row>
    <row r="136" spans="1:8" ht="47.25">
      <c r="A136" s="14">
        <v>9</v>
      </c>
      <c r="B136" s="50" t="s">
        <v>213</v>
      </c>
      <c r="C136" s="62" t="s">
        <v>9</v>
      </c>
      <c r="D136" s="62"/>
      <c r="E136" s="8">
        <v>250</v>
      </c>
      <c r="F136" s="34">
        <v>500</v>
      </c>
      <c r="G136" s="84">
        <f t="shared" si="1"/>
        <v>1</v>
      </c>
      <c r="H136" s="51" t="s">
        <v>8</v>
      </c>
    </row>
    <row r="137" spans="1:8">
      <c r="A137" s="14">
        <v>10</v>
      </c>
      <c r="B137" s="50" t="s">
        <v>161</v>
      </c>
      <c r="C137" s="62" t="s">
        <v>9</v>
      </c>
      <c r="D137" s="62"/>
      <c r="E137" s="8">
        <v>220</v>
      </c>
      <c r="F137" s="34">
        <v>500</v>
      </c>
      <c r="G137" s="84">
        <f t="shared" si="1"/>
        <v>1.2727272727272729</v>
      </c>
      <c r="H137" s="51" t="s">
        <v>8</v>
      </c>
    </row>
    <row r="138" spans="1:8">
      <c r="A138" s="53" t="s">
        <v>232</v>
      </c>
      <c r="B138" s="50"/>
      <c r="C138" s="52"/>
      <c r="D138" s="52"/>
      <c r="E138" s="8"/>
      <c r="F138" s="34"/>
      <c r="G138" s="84"/>
      <c r="H138" s="33"/>
    </row>
    <row r="139" spans="1:8">
      <c r="A139" s="14">
        <v>1</v>
      </c>
      <c r="B139" s="50" t="s">
        <v>233</v>
      </c>
      <c r="C139" s="50" t="s">
        <v>234</v>
      </c>
      <c r="D139" s="50" t="s">
        <v>13</v>
      </c>
      <c r="E139" s="8"/>
      <c r="F139" s="34">
        <v>4000</v>
      </c>
      <c r="G139" s="84"/>
      <c r="H139" s="33" t="s">
        <v>12</v>
      </c>
    </row>
    <row r="140" spans="1:8">
      <c r="A140" s="14">
        <v>2</v>
      </c>
      <c r="B140" s="50" t="s">
        <v>233</v>
      </c>
      <c r="C140" s="50" t="s">
        <v>13</v>
      </c>
      <c r="D140" s="50" t="s">
        <v>23</v>
      </c>
      <c r="E140" s="8"/>
      <c r="F140" s="34">
        <v>4000</v>
      </c>
      <c r="G140" s="84"/>
      <c r="H140" s="33" t="s">
        <v>12</v>
      </c>
    </row>
    <row r="141" spans="1:8">
      <c r="A141" s="14">
        <v>3</v>
      </c>
      <c r="B141" s="50" t="s">
        <v>235</v>
      </c>
      <c r="C141" s="50" t="s">
        <v>234</v>
      </c>
      <c r="D141" s="50" t="s">
        <v>24</v>
      </c>
      <c r="E141" s="8"/>
      <c r="F141" s="34">
        <v>4000</v>
      </c>
      <c r="G141" s="84"/>
      <c r="H141" s="33" t="s">
        <v>12</v>
      </c>
    </row>
    <row r="142" spans="1:8">
      <c r="A142" s="14">
        <v>4</v>
      </c>
      <c r="B142" s="50" t="s">
        <v>235</v>
      </c>
      <c r="C142" s="50" t="s">
        <v>24</v>
      </c>
      <c r="D142" s="50" t="s">
        <v>23</v>
      </c>
      <c r="E142" s="8"/>
      <c r="F142" s="34">
        <v>4000</v>
      </c>
      <c r="G142" s="84"/>
      <c r="H142" s="33" t="s">
        <v>12</v>
      </c>
    </row>
    <row r="143" spans="1:8">
      <c r="A143" s="14">
        <v>5</v>
      </c>
      <c r="B143" s="50" t="s">
        <v>236</v>
      </c>
      <c r="C143" s="50" t="s">
        <v>234</v>
      </c>
      <c r="D143" s="50" t="s">
        <v>24</v>
      </c>
      <c r="E143" s="8"/>
      <c r="F143" s="34">
        <v>4800</v>
      </c>
      <c r="G143" s="84"/>
      <c r="H143" s="33" t="s">
        <v>12</v>
      </c>
    </row>
    <row r="144" spans="1:8">
      <c r="A144" s="14">
        <v>6</v>
      </c>
      <c r="B144" s="50" t="s">
        <v>237</v>
      </c>
      <c r="C144" s="50" t="s">
        <v>234</v>
      </c>
      <c r="D144" s="50" t="s">
        <v>24</v>
      </c>
      <c r="E144" s="8"/>
      <c r="F144" s="34">
        <v>4800</v>
      </c>
      <c r="G144" s="84"/>
      <c r="H144" s="33" t="s">
        <v>12</v>
      </c>
    </row>
    <row r="145" spans="1:8">
      <c r="A145" s="14">
        <v>7</v>
      </c>
      <c r="B145" s="50" t="s">
        <v>237</v>
      </c>
      <c r="C145" s="50" t="s">
        <v>24</v>
      </c>
      <c r="D145" s="50" t="s">
        <v>23</v>
      </c>
      <c r="E145" s="8"/>
      <c r="F145" s="34">
        <v>4200</v>
      </c>
      <c r="G145" s="84"/>
      <c r="H145" s="33" t="s">
        <v>12</v>
      </c>
    </row>
    <row r="146" spans="1:8">
      <c r="A146" s="14">
        <v>8</v>
      </c>
      <c r="B146" s="50" t="s">
        <v>238</v>
      </c>
      <c r="C146" s="50" t="s">
        <v>21</v>
      </c>
      <c r="D146" s="50" t="s">
        <v>163</v>
      </c>
      <c r="E146" s="8"/>
      <c r="F146" s="34">
        <v>3400</v>
      </c>
      <c r="G146" s="84"/>
      <c r="H146" s="33" t="s">
        <v>12</v>
      </c>
    </row>
    <row r="147" spans="1:8">
      <c r="A147" s="14">
        <v>9</v>
      </c>
      <c r="B147" s="50" t="s">
        <v>239</v>
      </c>
      <c r="C147" s="50" t="s">
        <v>163</v>
      </c>
      <c r="D147" s="50" t="s">
        <v>14</v>
      </c>
      <c r="E147" s="8"/>
      <c r="F147" s="34">
        <v>4000</v>
      </c>
      <c r="G147" s="84"/>
      <c r="H147" s="33" t="s">
        <v>12</v>
      </c>
    </row>
    <row r="148" spans="1:8">
      <c r="A148" s="14">
        <v>10</v>
      </c>
      <c r="B148" s="50" t="s">
        <v>239</v>
      </c>
      <c r="C148" s="50" t="s">
        <v>14</v>
      </c>
      <c r="D148" s="50" t="s">
        <v>164</v>
      </c>
      <c r="E148" s="8"/>
      <c r="F148" s="34">
        <v>3600</v>
      </c>
      <c r="G148" s="84"/>
      <c r="H148" s="33" t="s">
        <v>12</v>
      </c>
    </row>
    <row r="149" spans="1:8" ht="31.5">
      <c r="A149" s="14">
        <v>11</v>
      </c>
      <c r="B149" s="50" t="s">
        <v>240</v>
      </c>
      <c r="C149" s="50" t="s">
        <v>241</v>
      </c>
      <c r="D149" s="50" t="s">
        <v>242</v>
      </c>
      <c r="E149" s="8"/>
      <c r="F149" s="85">
        <v>3400</v>
      </c>
      <c r="G149" s="84"/>
      <c r="H149" s="51" t="s">
        <v>12</v>
      </c>
    </row>
    <row r="150" spans="1:8">
      <c r="A150" s="13" t="s">
        <v>28</v>
      </c>
      <c r="B150" s="47" t="s">
        <v>243</v>
      </c>
      <c r="C150" s="48"/>
      <c r="D150" s="48"/>
      <c r="E150" s="8"/>
      <c r="F150" s="34"/>
      <c r="G150" s="84"/>
      <c r="H150" s="51"/>
    </row>
    <row r="151" spans="1:8" ht="47.25">
      <c r="A151" s="14">
        <v>1</v>
      </c>
      <c r="B151" s="50" t="s">
        <v>244</v>
      </c>
      <c r="C151" s="50" t="s">
        <v>245</v>
      </c>
      <c r="D151" s="50" t="s">
        <v>246</v>
      </c>
      <c r="E151" s="8">
        <v>450</v>
      </c>
      <c r="F151" s="34">
        <v>1200</v>
      </c>
      <c r="G151" s="84">
        <f t="shared" ref="G138:G201" si="2">F151/E151-1</f>
        <v>1.6666666666666665</v>
      </c>
      <c r="H151" s="51" t="s">
        <v>8</v>
      </c>
    </row>
    <row r="152" spans="1:8" ht="31.5">
      <c r="A152" s="14">
        <v>2</v>
      </c>
      <c r="B152" s="50" t="s">
        <v>247</v>
      </c>
      <c r="C152" s="50" t="s">
        <v>248</v>
      </c>
      <c r="D152" s="50" t="s">
        <v>249</v>
      </c>
      <c r="E152" s="8">
        <v>250</v>
      </c>
      <c r="F152" s="34">
        <v>600</v>
      </c>
      <c r="G152" s="84">
        <f t="shared" si="2"/>
        <v>1.4</v>
      </c>
      <c r="H152" s="51" t="s">
        <v>8</v>
      </c>
    </row>
    <row r="153" spans="1:8" ht="31.5">
      <c r="A153" s="14">
        <v>3</v>
      </c>
      <c r="B153" s="50" t="s">
        <v>247</v>
      </c>
      <c r="C153" s="50" t="s">
        <v>248</v>
      </c>
      <c r="D153" s="50" t="s">
        <v>250</v>
      </c>
      <c r="E153" s="8">
        <v>250</v>
      </c>
      <c r="F153" s="34">
        <v>600</v>
      </c>
      <c r="G153" s="84">
        <f t="shared" si="2"/>
        <v>1.4</v>
      </c>
      <c r="H153" s="51" t="s">
        <v>8</v>
      </c>
    </row>
    <row r="154" spans="1:8" ht="31.5">
      <c r="A154" s="14">
        <v>4</v>
      </c>
      <c r="B154" s="50" t="s">
        <v>247</v>
      </c>
      <c r="C154" s="50" t="s">
        <v>248</v>
      </c>
      <c r="D154" s="50" t="s">
        <v>251</v>
      </c>
      <c r="E154" s="8">
        <v>250</v>
      </c>
      <c r="F154" s="34">
        <v>600</v>
      </c>
      <c r="G154" s="84">
        <f t="shared" si="2"/>
        <v>1.4</v>
      </c>
      <c r="H154" s="51" t="s">
        <v>8</v>
      </c>
    </row>
    <row r="155" spans="1:8" ht="31.5">
      <c r="A155" s="14">
        <v>5</v>
      </c>
      <c r="B155" s="50" t="s">
        <v>252</v>
      </c>
      <c r="C155" s="50" t="s">
        <v>253</v>
      </c>
      <c r="D155" s="50" t="s">
        <v>254</v>
      </c>
      <c r="E155" s="8">
        <v>350</v>
      </c>
      <c r="F155" s="34">
        <v>800</v>
      </c>
      <c r="G155" s="84">
        <f t="shared" si="2"/>
        <v>1.2857142857142856</v>
      </c>
      <c r="H155" s="33" t="s">
        <v>8</v>
      </c>
    </row>
    <row r="156" spans="1:8" ht="31.5">
      <c r="A156" s="14">
        <v>6</v>
      </c>
      <c r="B156" s="50" t="s">
        <v>252</v>
      </c>
      <c r="C156" s="50" t="s">
        <v>255</v>
      </c>
      <c r="D156" s="50" t="s">
        <v>256</v>
      </c>
      <c r="E156" s="8"/>
      <c r="F156" s="34">
        <v>650</v>
      </c>
      <c r="G156" s="84"/>
      <c r="H156" s="51" t="s">
        <v>12</v>
      </c>
    </row>
    <row r="157" spans="1:8" ht="31.5">
      <c r="A157" s="14">
        <v>7</v>
      </c>
      <c r="B157" s="50" t="s">
        <v>257</v>
      </c>
      <c r="C157" s="50" t="s">
        <v>258</v>
      </c>
      <c r="D157" s="50" t="s">
        <v>259</v>
      </c>
      <c r="E157" s="8">
        <v>230</v>
      </c>
      <c r="F157" s="34">
        <v>650</v>
      </c>
      <c r="G157" s="84">
        <f t="shared" si="2"/>
        <v>1.8260869565217392</v>
      </c>
      <c r="H157" s="33" t="s">
        <v>8</v>
      </c>
    </row>
    <row r="158" spans="1:8" ht="31.5">
      <c r="A158" s="14">
        <v>8</v>
      </c>
      <c r="B158" s="50" t="s">
        <v>260</v>
      </c>
      <c r="C158" s="50" t="s">
        <v>261</v>
      </c>
      <c r="D158" s="50" t="s">
        <v>262</v>
      </c>
      <c r="E158" s="8"/>
      <c r="F158" s="34">
        <v>650</v>
      </c>
      <c r="G158" s="84"/>
      <c r="H158" s="33" t="s">
        <v>12</v>
      </c>
    </row>
    <row r="159" spans="1:8" ht="52.5" customHeight="1">
      <c r="A159" s="14">
        <v>9</v>
      </c>
      <c r="B159" s="50" t="s">
        <v>263</v>
      </c>
      <c r="C159" s="50" t="s">
        <v>470</v>
      </c>
      <c r="D159" s="50" t="s">
        <v>471</v>
      </c>
      <c r="E159" s="8"/>
      <c r="F159" s="34">
        <v>800</v>
      </c>
      <c r="G159" s="84"/>
      <c r="H159" s="33" t="s">
        <v>12</v>
      </c>
    </row>
    <row r="160" spans="1:8" ht="50.25" customHeight="1">
      <c r="A160" s="14">
        <v>10</v>
      </c>
      <c r="B160" s="50" t="s">
        <v>264</v>
      </c>
      <c r="C160" s="50" t="s">
        <v>472</v>
      </c>
      <c r="D160" s="50" t="s">
        <v>473</v>
      </c>
      <c r="E160" s="8"/>
      <c r="F160" s="34">
        <v>700</v>
      </c>
      <c r="G160" s="84"/>
      <c r="H160" s="33" t="s">
        <v>12</v>
      </c>
    </row>
    <row r="161" spans="1:8" ht="31.5">
      <c r="A161" s="14">
        <v>11</v>
      </c>
      <c r="B161" s="50" t="s">
        <v>265</v>
      </c>
      <c r="C161" s="50" t="s">
        <v>266</v>
      </c>
      <c r="D161" s="50" t="s">
        <v>267</v>
      </c>
      <c r="E161" s="8"/>
      <c r="F161" s="34">
        <v>650</v>
      </c>
      <c r="G161" s="84"/>
      <c r="H161" s="33" t="s">
        <v>12</v>
      </c>
    </row>
    <row r="162" spans="1:8" ht="31.5">
      <c r="A162" s="14">
        <v>12</v>
      </c>
      <c r="B162" s="50" t="s">
        <v>268</v>
      </c>
      <c r="C162" s="50" t="s">
        <v>269</v>
      </c>
      <c r="D162" s="50" t="s">
        <v>270</v>
      </c>
      <c r="E162" s="8"/>
      <c r="F162" s="34">
        <v>650</v>
      </c>
      <c r="G162" s="84"/>
      <c r="H162" s="51" t="s">
        <v>12</v>
      </c>
    </row>
    <row r="163" spans="1:8" ht="47.25">
      <c r="A163" s="14">
        <v>13</v>
      </c>
      <c r="B163" s="50" t="s">
        <v>213</v>
      </c>
      <c r="C163" s="62" t="s">
        <v>9</v>
      </c>
      <c r="D163" s="62"/>
      <c r="E163" s="8">
        <v>220</v>
      </c>
      <c r="F163" s="34">
        <v>400</v>
      </c>
      <c r="G163" s="84">
        <f t="shared" si="2"/>
        <v>0.81818181818181812</v>
      </c>
      <c r="H163" s="51" t="s">
        <v>8</v>
      </c>
    </row>
    <row r="164" spans="1:8">
      <c r="A164" s="14">
        <v>14</v>
      </c>
      <c r="B164" s="50" t="s">
        <v>161</v>
      </c>
      <c r="C164" s="62" t="s">
        <v>9</v>
      </c>
      <c r="D164" s="62"/>
      <c r="E164" s="8">
        <v>190</v>
      </c>
      <c r="F164" s="85">
        <v>300</v>
      </c>
      <c r="G164" s="84">
        <f t="shared" si="2"/>
        <v>0.57894736842105265</v>
      </c>
      <c r="H164" s="51" t="s">
        <v>8</v>
      </c>
    </row>
    <row r="165" spans="1:8">
      <c r="A165" s="13" t="s">
        <v>29</v>
      </c>
      <c r="B165" s="47" t="s">
        <v>271</v>
      </c>
      <c r="C165" s="48"/>
      <c r="D165" s="48"/>
      <c r="E165" s="8"/>
      <c r="F165" s="34"/>
      <c r="G165" s="84"/>
      <c r="H165" s="51"/>
    </row>
    <row r="166" spans="1:8" ht="31.5">
      <c r="A166" s="14">
        <v>1</v>
      </c>
      <c r="B166" s="50" t="s">
        <v>272</v>
      </c>
      <c r="C166" s="50" t="s">
        <v>273</v>
      </c>
      <c r="D166" s="50" t="s">
        <v>274</v>
      </c>
      <c r="E166" s="8">
        <v>1400</v>
      </c>
      <c r="F166" s="34">
        <v>2500</v>
      </c>
      <c r="G166" s="84">
        <f t="shared" si="2"/>
        <v>0.78571428571428581</v>
      </c>
      <c r="H166" s="51" t="s">
        <v>8</v>
      </c>
    </row>
    <row r="167" spans="1:8" ht="31.5">
      <c r="A167" s="14">
        <v>2</v>
      </c>
      <c r="B167" s="50" t="s">
        <v>272</v>
      </c>
      <c r="C167" s="50" t="s">
        <v>274</v>
      </c>
      <c r="D167" s="50" t="s">
        <v>275</v>
      </c>
      <c r="E167" s="8">
        <v>1000</v>
      </c>
      <c r="F167" s="34">
        <v>1500</v>
      </c>
      <c r="G167" s="84">
        <f t="shared" si="2"/>
        <v>0.5</v>
      </c>
      <c r="H167" s="51" t="s">
        <v>8</v>
      </c>
    </row>
    <row r="168" spans="1:8" ht="31.5">
      <c r="A168" s="14">
        <v>3</v>
      </c>
      <c r="B168" s="50" t="s">
        <v>272</v>
      </c>
      <c r="C168" s="50" t="s">
        <v>275</v>
      </c>
      <c r="D168" s="50" t="s">
        <v>276</v>
      </c>
      <c r="E168" s="8">
        <v>700</v>
      </c>
      <c r="F168" s="34">
        <v>1200</v>
      </c>
      <c r="G168" s="84">
        <f t="shared" si="2"/>
        <v>0.71428571428571419</v>
      </c>
      <c r="H168" s="51" t="s">
        <v>8</v>
      </c>
    </row>
    <row r="169" spans="1:8" ht="31.5">
      <c r="A169" s="14">
        <v>4</v>
      </c>
      <c r="B169" s="50" t="s">
        <v>277</v>
      </c>
      <c r="C169" s="50" t="s">
        <v>278</v>
      </c>
      <c r="D169" s="50" t="s">
        <v>279</v>
      </c>
      <c r="E169" s="8">
        <v>300</v>
      </c>
      <c r="F169" s="34">
        <v>600</v>
      </c>
      <c r="G169" s="84">
        <f t="shared" si="2"/>
        <v>1</v>
      </c>
      <c r="H169" s="51" t="s">
        <v>11</v>
      </c>
    </row>
    <row r="170" spans="1:8">
      <c r="A170" s="14">
        <v>5</v>
      </c>
      <c r="B170" s="50" t="s">
        <v>277</v>
      </c>
      <c r="C170" s="50" t="s">
        <v>279</v>
      </c>
      <c r="D170" s="50" t="s">
        <v>280</v>
      </c>
      <c r="E170" s="8">
        <v>240</v>
      </c>
      <c r="F170" s="34">
        <v>600</v>
      </c>
      <c r="G170" s="84">
        <f t="shared" si="2"/>
        <v>1.5</v>
      </c>
      <c r="H170" s="33" t="s">
        <v>8</v>
      </c>
    </row>
    <row r="171" spans="1:8" ht="31.5">
      <c r="A171" s="14">
        <v>6</v>
      </c>
      <c r="B171" s="50" t="s">
        <v>277</v>
      </c>
      <c r="C171" s="50" t="s">
        <v>279</v>
      </c>
      <c r="D171" s="50" t="s">
        <v>281</v>
      </c>
      <c r="E171" s="8"/>
      <c r="F171" s="34">
        <v>600</v>
      </c>
      <c r="G171" s="84"/>
      <c r="H171" s="33" t="s">
        <v>12</v>
      </c>
    </row>
    <row r="172" spans="1:8" ht="31.5">
      <c r="A172" s="14">
        <v>7</v>
      </c>
      <c r="B172" s="50" t="s">
        <v>277</v>
      </c>
      <c r="C172" s="50" t="s">
        <v>282</v>
      </c>
      <c r="D172" s="50" t="s">
        <v>283</v>
      </c>
      <c r="E172" s="8"/>
      <c r="F172" s="34">
        <v>1200</v>
      </c>
      <c r="G172" s="84"/>
      <c r="H172" s="51" t="s">
        <v>12</v>
      </c>
    </row>
    <row r="173" spans="1:8" ht="31.5">
      <c r="A173" s="14">
        <v>8</v>
      </c>
      <c r="B173" s="50" t="s">
        <v>244</v>
      </c>
      <c r="C173" s="50" t="s">
        <v>284</v>
      </c>
      <c r="D173" s="50" t="s">
        <v>225</v>
      </c>
      <c r="E173" s="8">
        <v>300</v>
      </c>
      <c r="F173" s="34">
        <v>900</v>
      </c>
      <c r="G173" s="84">
        <f t="shared" si="2"/>
        <v>2</v>
      </c>
      <c r="H173" s="33" t="s">
        <v>8</v>
      </c>
    </row>
    <row r="174" spans="1:8" ht="31.5">
      <c r="A174" s="14">
        <v>9</v>
      </c>
      <c r="B174" s="50" t="s">
        <v>198</v>
      </c>
      <c r="C174" s="50" t="s">
        <v>285</v>
      </c>
      <c r="D174" s="50" t="s">
        <v>286</v>
      </c>
      <c r="E174" s="8"/>
      <c r="F174" s="34">
        <v>600</v>
      </c>
      <c r="G174" s="84"/>
      <c r="H174" s="33" t="s">
        <v>12</v>
      </c>
    </row>
    <row r="175" spans="1:8" ht="31.5">
      <c r="A175" s="14">
        <v>10</v>
      </c>
      <c r="B175" s="50" t="s">
        <v>287</v>
      </c>
      <c r="C175" s="50" t="s">
        <v>288</v>
      </c>
      <c r="D175" s="50" t="s">
        <v>20</v>
      </c>
      <c r="E175" s="8"/>
      <c r="F175" s="34">
        <v>1200</v>
      </c>
      <c r="G175" s="84"/>
      <c r="H175" s="33" t="s">
        <v>12</v>
      </c>
    </row>
    <row r="176" spans="1:8" ht="31.5">
      <c r="A176" s="14">
        <v>11</v>
      </c>
      <c r="B176" s="50" t="s">
        <v>289</v>
      </c>
      <c r="C176" s="50" t="s">
        <v>290</v>
      </c>
      <c r="D176" s="50" t="s">
        <v>291</v>
      </c>
      <c r="E176" s="8"/>
      <c r="F176" s="34">
        <v>600</v>
      </c>
      <c r="G176" s="84"/>
      <c r="H176" s="33" t="s">
        <v>12</v>
      </c>
    </row>
    <row r="177" spans="1:8" ht="63">
      <c r="A177" s="14">
        <v>12</v>
      </c>
      <c r="B177" s="50" t="s">
        <v>292</v>
      </c>
      <c r="C177" s="50" t="s">
        <v>293</v>
      </c>
      <c r="D177" s="50" t="s">
        <v>294</v>
      </c>
      <c r="E177" s="8"/>
      <c r="F177" s="34">
        <v>800</v>
      </c>
      <c r="G177" s="84"/>
      <c r="H177" s="33" t="s">
        <v>12</v>
      </c>
    </row>
    <row r="178" spans="1:8" ht="47.25">
      <c r="A178" s="14">
        <v>13</v>
      </c>
      <c r="B178" s="50" t="s">
        <v>295</v>
      </c>
      <c r="C178" s="50" t="s">
        <v>296</v>
      </c>
      <c r="D178" s="50" t="s">
        <v>297</v>
      </c>
      <c r="E178" s="8"/>
      <c r="F178" s="34">
        <v>600</v>
      </c>
      <c r="G178" s="84"/>
      <c r="H178" s="33" t="s">
        <v>12</v>
      </c>
    </row>
    <row r="179" spans="1:8" ht="63">
      <c r="A179" s="14">
        <v>14</v>
      </c>
      <c r="B179" s="50" t="s">
        <v>298</v>
      </c>
      <c r="C179" s="50" t="s">
        <v>299</v>
      </c>
      <c r="D179" s="50" t="s">
        <v>300</v>
      </c>
      <c r="E179" s="8"/>
      <c r="F179" s="34">
        <v>600</v>
      </c>
      <c r="G179" s="84"/>
      <c r="H179" s="33" t="s">
        <v>12</v>
      </c>
    </row>
    <row r="180" spans="1:8" ht="63">
      <c r="A180" s="14">
        <v>15</v>
      </c>
      <c r="B180" s="50" t="s">
        <v>301</v>
      </c>
      <c r="C180" s="50" t="s">
        <v>302</v>
      </c>
      <c r="D180" s="50" t="s">
        <v>300</v>
      </c>
      <c r="E180" s="8"/>
      <c r="F180" s="34">
        <v>600</v>
      </c>
      <c r="G180" s="84"/>
      <c r="H180" s="33" t="s">
        <v>12</v>
      </c>
    </row>
    <row r="181" spans="1:8" ht="31.5">
      <c r="A181" s="14">
        <v>16</v>
      </c>
      <c r="B181" s="50" t="s">
        <v>303</v>
      </c>
      <c r="C181" s="50" t="s">
        <v>279</v>
      </c>
      <c r="D181" s="50" t="s">
        <v>20</v>
      </c>
      <c r="E181" s="8"/>
      <c r="F181" s="34">
        <v>600</v>
      </c>
      <c r="G181" s="84"/>
      <c r="H181" s="51" t="s">
        <v>12</v>
      </c>
    </row>
    <row r="182" spans="1:8" ht="47.25">
      <c r="A182" s="14">
        <v>17</v>
      </c>
      <c r="B182" s="50" t="s">
        <v>213</v>
      </c>
      <c r="C182" s="62" t="s">
        <v>9</v>
      </c>
      <c r="D182" s="62"/>
      <c r="E182" s="8">
        <v>240</v>
      </c>
      <c r="F182" s="34">
        <v>400</v>
      </c>
      <c r="G182" s="84">
        <f t="shared" si="2"/>
        <v>0.66666666666666674</v>
      </c>
      <c r="H182" s="51" t="s">
        <v>8</v>
      </c>
    </row>
    <row r="183" spans="1:8">
      <c r="A183" s="14">
        <v>18</v>
      </c>
      <c r="B183" s="50" t="s">
        <v>161</v>
      </c>
      <c r="C183" s="62" t="s">
        <v>9</v>
      </c>
      <c r="D183" s="62"/>
      <c r="E183" s="8">
        <v>200</v>
      </c>
      <c r="F183" s="85">
        <v>300</v>
      </c>
      <c r="G183" s="84">
        <f t="shared" si="2"/>
        <v>0.5</v>
      </c>
      <c r="H183" s="51" t="s">
        <v>8</v>
      </c>
    </row>
    <row r="184" spans="1:8">
      <c r="A184" s="13" t="s">
        <v>30</v>
      </c>
      <c r="B184" s="47" t="s">
        <v>304</v>
      </c>
      <c r="C184" s="48"/>
      <c r="D184" s="48"/>
      <c r="E184" s="8"/>
      <c r="F184" s="34"/>
      <c r="G184" s="84"/>
      <c r="H184" s="51"/>
    </row>
    <row r="185" spans="1:8" ht="31.5">
      <c r="A185" s="14">
        <v>1</v>
      </c>
      <c r="B185" s="50" t="s">
        <v>171</v>
      </c>
      <c r="C185" s="50" t="s">
        <v>305</v>
      </c>
      <c r="D185" s="50" t="s">
        <v>306</v>
      </c>
      <c r="E185" s="8">
        <v>380</v>
      </c>
      <c r="F185" s="34">
        <v>900</v>
      </c>
      <c r="G185" s="84">
        <f t="shared" si="2"/>
        <v>1.3684210526315788</v>
      </c>
      <c r="H185" s="51" t="s">
        <v>8</v>
      </c>
    </row>
    <row r="186" spans="1:8">
      <c r="A186" s="14">
        <v>2</v>
      </c>
      <c r="B186" s="50" t="s">
        <v>171</v>
      </c>
      <c r="C186" s="50" t="s">
        <v>306</v>
      </c>
      <c r="D186" s="50" t="s">
        <v>307</v>
      </c>
      <c r="E186" s="8">
        <v>400</v>
      </c>
      <c r="F186" s="34">
        <v>1100</v>
      </c>
      <c r="G186" s="84">
        <f t="shared" si="2"/>
        <v>1.75</v>
      </c>
      <c r="H186" s="51" t="s">
        <v>8</v>
      </c>
    </row>
    <row r="187" spans="1:8">
      <c r="A187" s="14">
        <v>3</v>
      </c>
      <c r="B187" s="50" t="s">
        <v>171</v>
      </c>
      <c r="C187" s="50" t="s">
        <v>307</v>
      </c>
      <c r="D187" s="50" t="s">
        <v>308</v>
      </c>
      <c r="E187" s="8">
        <v>350</v>
      </c>
      <c r="F187" s="34">
        <v>600</v>
      </c>
      <c r="G187" s="84">
        <f t="shared" si="2"/>
        <v>0.71428571428571419</v>
      </c>
      <c r="H187" s="51" t="s">
        <v>8</v>
      </c>
    </row>
    <row r="188" spans="1:8">
      <c r="A188" s="14">
        <v>4</v>
      </c>
      <c r="B188" s="50" t="s">
        <v>309</v>
      </c>
      <c r="C188" s="50" t="s">
        <v>307</v>
      </c>
      <c r="D188" s="50" t="s">
        <v>17</v>
      </c>
      <c r="E188" s="8">
        <v>300</v>
      </c>
      <c r="F188" s="34">
        <v>600</v>
      </c>
      <c r="G188" s="84">
        <f t="shared" si="2"/>
        <v>1</v>
      </c>
      <c r="H188" s="33" t="s">
        <v>8</v>
      </c>
    </row>
    <row r="189" spans="1:8" ht="47.25">
      <c r="A189" s="14">
        <v>5</v>
      </c>
      <c r="B189" s="50" t="s">
        <v>310</v>
      </c>
      <c r="C189" s="62" t="s">
        <v>9</v>
      </c>
      <c r="D189" s="62"/>
      <c r="E189" s="8"/>
      <c r="F189" s="34">
        <v>600</v>
      </c>
      <c r="G189" s="84"/>
      <c r="H189" s="33" t="s">
        <v>12</v>
      </c>
    </row>
    <row r="190" spans="1:8" ht="94.5">
      <c r="A190" s="14">
        <v>6</v>
      </c>
      <c r="B190" s="50" t="s">
        <v>311</v>
      </c>
      <c r="C190" s="50" t="s">
        <v>312</v>
      </c>
      <c r="D190" s="50" t="s">
        <v>313</v>
      </c>
      <c r="E190" s="8"/>
      <c r="F190" s="34">
        <v>600</v>
      </c>
      <c r="G190" s="84"/>
      <c r="H190" s="33" t="s">
        <v>12</v>
      </c>
    </row>
    <row r="191" spans="1:8" ht="47.25">
      <c r="A191" s="14">
        <v>7</v>
      </c>
      <c r="B191" s="50" t="s">
        <v>314</v>
      </c>
      <c r="C191" s="62" t="s">
        <v>315</v>
      </c>
      <c r="D191" s="62"/>
      <c r="E191" s="8"/>
      <c r="F191" s="34">
        <v>1100</v>
      </c>
      <c r="G191" s="84"/>
      <c r="H191" s="51" t="s">
        <v>12</v>
      </c>
    </row>
    <row r="192" spans="1:8" ht="47.25">
      <c r="A192" s="14">
        <v>8</v>
      </c>
      <c r="B192" s="50" t="s">
        <v>213</v>
      </c>
      <c r="C192" s="62" t="s">
        <v>9</v>
      </c>
      <c r="D192" s="62"/>
      <c r="E192" s="8">
        <v>200</v>
      </c>
      <c r="F192" s="34">
        <v>400</v>
      </c>
      <c r="G192" s="84">
        <f t="shared" si="2"/>
        <v>1</v>
      </c>
      <c r="H192" s="51" t="s">
        <v>8</v>
      </c>
    </row>
    <row r="193" spans="1:8">
      <c r="A193" s="14">
        <v>9</v>
      </c>
      <c r="B193" s="50" t="s">
        <v>161</v>
      </c>
      <c r="C193" s="62" t="s">
        <v>9</v>
      </c>
      <c r="D193" s="62"/>
      <c r="E193" s="8">
        <v>150</v>
      </c>
      <c r="F193" s="85">
        <v>300</v>
      </c>
      <c r="G193" s="84">
        <f t="shared" si="2"/>
        <v>1</v>
      </c>
      <c r="H193" s="51" t="s">
        <v>8</v>
      </c>
    </row>
    <row r="194" spans="1:8">
      <c r="A194" s="13" t="s">
        <v>32</v>
      </c>
      <c r="B194" s="47" t="s">
        <v>316</v>
      </c>
      <c r="C194" s="48"/>
      <c r="D194" s="48"/>
      <c r="E194" s="8"/>
      <c r="F194" s="34"/>
      <c r="G194" s="84"/>
      <c r="H194" s="51"/>
    </row>
    <row r="195" spans="1:8" ht="47.25">
      <c r="A195" s="14">
        <v>1</v>
      </c>
      <c r="B195" s="50" t="s">
        <v>215</v>
      </c>
      <c r="C195" s="50" t="s">
        <v>317</v>
      </c>
      <c r="D195" s="50" t="s">
        <v>318</v>
      </c>
      <c r="E195" s="8">
        <v>1800</v>
      </c>
      <c r="F195" s="34">
        <v>2000</v>
      </c>
      <c r="G195" s="84">
        <f t="shared" si="2"/>
        <v>0.11111111111111116</v>
      </c>
      <c r="H195" s="51" t="s">
        <v>26</v>
      </c>
    </row>
    <row r="196" spans="1:8" ht="63">
      <c r="A196" s="14">
        <v>2</v>
      </c>
      <c r="B196" s="50" t="s">
        <v>215</v>
      </c>
      <c r="C196" s="50" t="s">
        <v>318</v>
      </c>
      <c r="D196" s="50" t="s">
        <v>319</v>
      </c>
      <c r="E196" s="8">
        <v>2000</v>
      </c>
      <c r="F196" s="34">
        <v>2400</v>
      </c>
      <c r="G196" s="84">
        <f t="shared" si="2"/>
        <v>0.19999999999999996</v>
      </c>
      <c r="H196" s="51" t="s">
        <v>444</v>
      </c>
    </row>
    <row r="197" spans="1:8" ht="63">
      <c r="A197" s="14">
        <v>3</v>
      </c>
      <c r="B197" s="50" t="s">
        <v>215</v>
      </c>
      <c r="C197" s="50" t="s">
        <v>320</v>
      </c>
      <c r="D197" s="50" t="s">
        <v>321</v>
      </c>
      <c r="E197" s="8">
        <v>1500</v>
      </c>
      <c r="F197" s="34">
        <v>1800</v>
      </c>
      <c r="G197" s="84">
        <f t="shared" si="2"/>
        <v>0.19999999999999996</v>
      </c>
      <c r="H197" s="51" t="s">
        <v>445</v>
      </c>
    </row>
    <row r="198" spans="1:8" ht="47.25">
      <c r="A198" s="14">
        <v>4</v>
      </c>
      <c r="B198" s="50" t="s">
        <v>322</v>
      </c>
      <c r="C198" s="50" t="s">
        <v>323</v>
      </c>
      <c r="D198" s="50" t="s">
        <v>324</v>
      </c>
      <c r="E198" s="8">
        <v>1500</v>
      </c>
      <c r="F198" s="34">
        <v>1700</v>
      </c>
      <c r="G198" s="84">
        <f t="shared" si="2"/>
        <v>0.1333333333333333</v>
      </c>
      <c r="H198" s="51" t="s">
        <v>10</v>
      </c>
    </row>
    <row r="199" spans="1:8" ht="47.25">
      <c r="A199" s="14">
        <v>5</v>
      </c>
      <c r="B199" s="50" t="s">
        <v>322</v>
      </c>
      <c r="C199" s="50" t="s">
        <v>324</v>
      </c>
      <c r="D199" s="50" t="s">
        <v>325</v>
      </c>
      <c r="E199" s="8">
        <v>1000</v>
      </c>
      <c r="F199" s="34">
        <v>1200</v>
      </c>
      <c r="G199" s="84">
        <f t="shared" si="2"/>
        <v>0.19999999999999996</v>
      </c>
      <c r="H199" s="51" t="s">
        <v>19</v>
      </c>
    </row>
    <row r="200" spans="1:8" ht="47.25">
      <c r="A200" s="14">
        <v>6</v>
      </c>
      <c r="B200" s="50" t="s">
        <v>463</v>
      </c>
      <c r="C200" s="50" t="s">
        <v>464</v>
      </c>
      <c r="D200" s="50" t="s">
        <v>121</v>
      </c>
      <c r="E200" s="8"/>
      <c r="F200" s="34">
        <v>5500</v>
      </c>
      <c r="G200" s="84"/>
      <c r="H200" s="51" t="s">
        <v>12</v>
      </c>
    </row>
    <row r="201" spans="1:8" ht="47.25">
      <c r="A201" s="14">
        <v>7</v>
      </c>
      <c r="B201" s="50" t="s">
        <v>326</v>
      </c>
      <c r="C201" s="50" t="s">
        <v>219</v>
      </c>
      <c r="D201" s="50" t="s">
        <v>327</v>
      </c>
      <c r="E201" s="8">
        <v>1800</v>
      </c>
      <c r="F201" s="34">
        <v>1900</v>
      </c>
      <c r="G201" s="84">
        <f t="shared" si="2"/>
        <v>5.555555555555558E-2</v>
      </c>
      <c r="H201" s="51" t="s">
        <v>19</v>
      </c>
    </row>
    <row r="202" spans="1:8" ht="31.5">
      <c r="A202" s="14">
        <v>8</v>
      </c>
      <c r="B202" s="50" t="s">
        <v>326</v>
      </c>
      <c r="C202" s="50" t="s">
        <v>327</v>
      </c>
      <c r="D202" s="50" t="s">
        <v>225</v>
      </c>
      <c r="E202" s="8">
        <v>1500</v>
      </c>
      <c r="F202" s="34">
        <v>1600</v>
      </c>
      <c r="G202" s="84">
        <f t="shared" ref="G202:G265" si="3">F202/E202-1</f>
        <v>6.6666666666666652E-2</v>
      </c>
      <c r="H202" s="33" t="s">
        <v>11</v>
      </c>
    </row>
    <row r="203" spans="1:8" ht="31.5">
      <c r="A203" s="14">
        <v>9</v>
      </c>
      <c r="B203" s="50" t="s">
        <v>328</v>
      </c>
      <c r="C203" s="62" t="s">
        <v>9</v>
      </c>
      <c r="D203" s="62"/>
      <c r="E203" s="8"/>
      <c r="F203" s="34">
        <v>1200</v>
      </c>
      <c r="G203" s="84"/>
      <c r="H203" s="33" t="s">
        <v>12</v>
      </c>
    </row>
    <row r="204" spans="1:8" ht="31.5">
      <c r="A204" s="14">
        <v>10</v>
      </c>
      <c r="B204" s="50" t="s">
        <v>329</v>
      </c>
      <c r="C204" s="62" t="s">
        <v>9</v>
      </c>
      <c r="D204" s="62"/>
      <c r="E204" s="8"/>
      <c r="F204" s="34">
        <v>1000</v>
      </c>
      <c r="G204" s="84"/>
      <c r="H204" s="33" t="s">
        <v>12</v>
      </c>
    </row>
    <row r="205" spans="1:8" ht="31.5">
      <c r="A205" s="14">
        <v>11</v>
      </c>
      <c r="B205" s="50" t="s">
        <v>330</v>
      </c>
      <c r="C205" s="50" t="s">
        <v>325</v>
      </c>
      <c r="D205" s="50" t="s">
        <v>225</v>
      </c>
      <c r="E205" s="8"/>
      <c r="F205" s="34">
        <v>700</v>
      </c>
      <c r="G205" s="84"/>
      <c r="H205" s="33" t="s">
        <v>12</v>
      </c>
    </row>
    <row r="206" spans="1:8">
      <c r="A206" s="14">
        <v>12</v>
      </c>
      <c r="B206" s="50" t="s">
        <v>331</v>
      </c>
      <c r="C206" s="50" t="s">
        <v>325</v>
      </c>
      <c r="D206" s="50" t="s">
        <v>332</v>
      </c>
      <c r="E206" s="8"/>
      <c r="F206" s="34">
        <v>900</v>
      </c>
      <c r="G206" s="84"/>
      <c r="H206" s="33" t="s">
        <v>12</v>
      </c>
    </row>
    <row r="207" spans="1:8" ht="47.25">
      <c r="A207" s="14">
        <v>13</v>
      </c>
      <c r="B207" s="50" t="s">
        <v>333</v>
      </c>
      <c r="C207" s="50" t="s">
        <v>325</v>
      </c>
      <c r="D207" s="50" t="s">
        <v>334</v>
      </c>
      <c r="E207" s="8"/>
      <c r="F207" s="34">
        <v>900</v>
      </c>
      <c r="G207" s="84"/>
      <c r="H207" s="51" t="s">
        <v>12</v>
      </c>
    </row>
    <row r="208" spans="1:8" ht="47.25">
      <c r="A208" s="14">
        <v>14</v>
      </c>
      <c r="B208" s="50" t="s">
        <v>213</v>
      </c>
      <c r="C208" s="62" t="s">
        <v>9</v>
      </c>
      <c r="D208" s="62"/>
      <c r="E208" s="8">
        <v>240</v>
      </c>
      <c r="F208" s="34">
        <v>550</v>
      </c>
      <c r="G208" s="84">
        <f t="shared" si="3"/>
        <v>1.2916666666666665</v>
      </c>
      <c r="H208" s="51" t="s">
        <v>8</v>
      </c>
    </row>
    <row r="209" spans="1:8">
      <c r="A209" s="14">
        <v>15</v>
      </c>
      <c r="B209" s="50" t="s">
        <v>161</v>
      </c>
      <c r="C209" s="62" t="s">
        <v>9</v>
      </c>
      <c r="D209" s="62"/>
      <c r="E209" s="8">
        <v>200</v>
      </c>
      <c r="F209" s="85">
        <v>450</v>
      </c>
      <c r="G209" s="84">
        <f t="shared" si="3"/>
        <v>1.25</v>
      </c>
      <c r="H209" s="51" t="s">
        <v>8</v>
      </c>
    </row>
    <row r="210" spans="1:8">
      <c r="A210" s="13" t="s">
        <v>34</v>
      </c>
      <c r="B210" s="47" t="s">
        <v>335</v>
      </c>
      <c r="C210" s="48"/>
      <c r="D210" s="48"/>
      <c r="E210" s="8"/>
      <c r="F210" s="34"/>
      <c r="G210" s="84"/>
      <c r="H210" s="51"/>
    </row>
    <row r="211" spans="1:8" ht="31.5">
      <c r="A211" s="14">
        <v>1</v>
      </c>
      <c r="B211" s="50" t="s">
        <v>336</v>
      </c>
      <c r="C211" s="50" t="s">
        <v>337</v>
      </c>
      <c r="D211" s="50" t="s">
        <v>338</v>
      </c>
      <c r="E211" s="8">
        <v>850</v>
      </c>
      <c r="F211" s="34">
        <v>1800</v>
      </c>
      <c r="G211" s="84">
        <f t="shared" si="3"/>
        <v>1.1176470588235294</v>
      </c>
      <c r="H211" s="51" t="s">
        <v>8</v>
      </c>
    </row>
    <row r="212" spans="1:8" ht="31.5">
      <c r="A212" s="14">
        <v>2</v>
      </c>
      <c r="B212" s="50" t="s">
        <v>336</v>
      </c>
      <c r="C212" s="50" t="s">
        <v>339</v>
      </c>
      <c r="D212" s="50" t="s">
        <v>340</v>
      </c>
      <c r="E212" s="8">
        <v>480</v>
      </c>
      <c r="F212" s="34">
        <v>600</v>
      </c>
      <c r="G212" s="84">
        <f t="shared" si="3"/>
        <v>0.25</v>
      </c>
      <c r="H212" s="51" t="s">
        <v>8</v>
      </c>
    </row>
    <row r="213" spans="1:8">
      <c r="A213" s="14">
        <v>3</v>
      </c>
      <c r="B213" s="50" t="s">
        <v>336</v>
      </c>
      <c r="C213" s="62" t="s">
        <v>341</v>
      </c>
      <c r="D213" s="62"/>
      <c r="E213" s="8">
        <v>550</v>
      </c>
      <c r="F213" s="34">
        <v>800</v>
      </c>
      <c r="G213" s="84">
        <f t="shared" si="3"/>
        <v>0.45454545454545459</v>
      </c>
      <c r="H213" s="51" t="s">
        <v>8</v>
      </c>
    </row>
    <row r="214" spans="1:8" ht="31.5">
      <c r="A214" s="14">
        <v>4</v>
      </c>
      <c r="B214" s="50" t="s">
        <v>342</v>
      </c>
      <c r="C214" s="50" t="s">
        <v>343</v>
      </c>
      <c r="D214" s="50" t="s">
        <v>344</v>
      </c>
      <c r="E214" s="8">
        <v>850</v>
      </c>
      <c r="F214" s="34">
        <v>1100</v>
      </c>
      <c r="G214" s="84">
        <f t="shared" si="3"/>
        <v>0.29411764705882359</v>
      </c>
      <c r="H214" s="51" t="s">
        <v>8</v>
      </c>
    </row>
    <row r="215" spans="1:8">
      <c r="A215" s="14">
        <v>5</v>
      </c>
      <c r="B215" s="50" t="s">
        <v>342</v>
      </c>
      <c r="C215" s="62" t="s">
        <v>27</v>
      </c>
      <c r="D215" s="62"/>
      <c r="E215" s="8">
        <v>480</v>
      </c>
      <c r="F215" s="34">
        <v>700</v>
      </c>
      <c r="G215" s="84">
        <f t="shared" si="3"/>
        <v>0.45833333333333326</v>
      </c>
      <c r="H215" s="33" t="s">
        <v>8</v>
      </c>
    </row>
    <row r="216" spans="1:8" ht="31.5">
      <c r="A216" s="14">
        <v>6</v>
      </c>
      <c r="B216" s="50" t="s">
        <v>345</v>
      </c>
      <c r="C216" s="50" t="s">
        <v>346</v>
      </c>
      <c r="D216" s="50" t="s">
        <v>347</v>
      </c>
      <c r="E216" s="8"/>
      <c r="F216" s="34">
        <v>500</v>
      </c>
      <c r="G216" s="84"/>
      <c r="H216" s="33" t="s">
        <v>12</v>
      </c>
    </row>
    <row r="217" spans="1:8" ht="31.5">
      <c r="A217" s="14">
        <v>7</v>
      </c>
      <c r="B217" s="50" t="s">
        <v>348</v>
      </c>
      <c r="C217" s="50" t="s">
        <v>349</v>
      </c>
      <c r="D217" s="50" t="s">
        <v>350</v>
      </c>
      <c r="E217" s="8"/>
      <c r="F217" s="34">
        <v>600</v>
      </c>
      <c r="G217" s="84"/>
      <c r="H217" s="33" t="s">
        <v>12</v>
      </c>
    </row>
    <row r="218" spans="1:8" ht="47.25">
      <c r="A218" s="14">
        <v>8</v>
      </c>
      <c r="B218" s="50" t="s">
        <v>351</v>
      </c>
      <c r="C218" s="50" t="s">
        <v>352</v>
      </c>
      <c r="D218" s="50" t="s">
        <v>353</v>
      </c>
      <c r="E218" s="8"/>
      <c r="F218" s="34">
        <v>500</v>
      </c>
      <c r="G218" s="84"/>
      <c r="H218" s="33" t="s">
        <v>12</v>
      </c>
    </row>
    <row r="219" spans="1:8" ht="31.5">
      <c r="A219" s="14">
        <v>9</v>
      </c>
      <c r="B219" s="50" t="s">
        <v>354</v>
      </c>
      <c r="C219" s="50" t="s">
        <v>355</v>
      </c>
      <c r="D219" s="50" t="s">
        <v>356</v>
      </c>
      <c r="E219" s="8"/>
      <c r="F219" s="34">
        <v>500</v>
      </c>
      <c r="G219" s="84"/>
      <c r="H219" s="33" t="s">
        <v>12</v>
      </c>
    </row>
    <row r="220" spans="1:8" ht="31.5">
      <c r="A220" s="14">
        <v>10</v>
      </c>
      <c r="B220" s="50" t="s">
        <v>357</v>
      </c>
      <c r="C220" s="50" t="s">
        <v>358</v>
      </c>
      <c r="D220" s="50" t="s">
        <v>359</v>
      </c>
      <c r="E220" s="8"/>
      <c r="F220" s="34">
        <v>500</v>
      </c>
      <c r="G220" s="84"/>
      <c r="H220" s="33" t="s">
        <v>12</v>
      </c>
    </row>
    <row r="221" spans="1:8" ht="47.25">
      <c r="A221" s="14">
        <v>11</v>
      </c>
      <c r="B221" s="50" t="s">
        <v>360</v>
      </c>
      <c r="C221" s="50" t="s">
        <v>361</v>
      </c>
      <c r="D221" s="50" t="s">
        <v>362</v>
      </c>
      <c r="E221" s="8"/>
      <c r="F221" s="34">
        <v>700</v>
      </c>
      <c r="G221" s="84"/>
      <c r="H221" s="33" t="s">
        <v>12</v>
      </c>
    </row>
    <row r="222" spans="1:8" ht="47.25">
      <c r="A222" s="14">
        <v>12</v>
      </c>
      <c r="B222" s="50" t="s">
        <v>363</v>
      </c>
      <c r="C222" s="62" t="s">
        <v>9</v>
      </c>
      <c r="D222" s="62"/>
      <c r="E222" s="8"/>
      <c r="F222" s="34">
        <v>700</v>
      </c>
      <c r="G222" s="84"/>
      <c r="H222" s="33" t="s">
        <v>12</v>
      </c>
    </row>
    <row r="223" spans="1:8" ht="31.5">
      <c r="A223" s="14">
        <v>13</v>
      </c>
      <c r="B223" s="50" t="s">
        <v>364</v>
      </c>
      <c r="C223" s="62" t="s">
        <v>9</v>
      </c>
      <c r="D223" s="62"/>
      <c r="E223" s="8"/>
      <c r="F223" s="34">
        <v>1000</v>
      </c>
      <c r="G223" s="84"/>
      <c r="H223" s="51" t="s">
        <v>12</v>
      </c>
    </row>
    <row r="224" spans="1:8" ht="47.25">
      <c r="A224" s="14">
        <v>14</v>
      </c>
      <c r="B224" s="50" t="s">
        <v>213</v>
      </c>
      <c r="C224" s="62" t="s">
        <v>9</v>
      </c>
      <c r="D224" s="62"/>
      <c r="E224" s="8">
        <v>240</v>
      </c>
      <c r="F224" s="34">
        <v>400</v>
      </c>
      <c r="G224" s="84">
        <f t="shared" si="3"/>
        <v>0.66666666666666674</v>
      </c>
      <c r="H224" s="51" t="s">
        <v>8</v>
      </c>
    </row>
    <row r="225" spans="1:8">
      <c r="A225" s="14">
        <v>15</v>
      </c>
      <c r="B225" s="50" t="s">
        <v>161</v>
      </c>
      <c r="C225" s="62" t="s">
        <v>9</v>
      </c>
      <c r="D225" s="62"/>
      <c r="E225" s="8">
        <v>200</v>
      </c>
      <c r="F225" s="85">
        <v>300</v>
      </c>
      <c r="G225" s="84">
        <f t="shared" si="3"/>
        <v>0.5</v>
      </c>
      <c r="H225" s="51" t="s">
        <v>8</v>
      </c>
    </row>
    <row r="226" spans="1:8">
      <c r="A226" s="13" t="s">
        <v>41</v>
      </c>
      <c r="B226" s="47" t="s">
        <v>365</v>
      </c>
      <c r="C226" s="48"/>
      <c r="D226" s="48"/>
      <c r="E226" s="8"/>
      <c r="F226" s="34"/>
      <c r="G226" s="84"/>
      <c r="H226" s="51"/>
    </row>
    <row r="227" spans="1:8" ht="31.5">
      <c r="A227" s="14">
        <v>1</v>
      </c>
      <c r="B227" s="50" t="s">
        <v>342</v>
      </c>
      <c r="C227" s="50" t="s">
        <v>366</v>
      </c>
      <c r="D227" s="50" t="s">
        <v>367</v>
      </c>
      <c r="E227" s="8">
        <v>1400</v>
      </c>
      <c r="F227" s="34">
        <v>2400</v>
      </c>
      <c r="G227" s="84">
        <f t="shared" si="3"/>
        <v>0.71428571428571419</v>
      </c>
      <c r="H227" s="51" t="s">
        <v>8</v>
      </c>
    </row>
    <row r="228" spans="1:8" ht="31.5">
      <c r="A228" s="14">
        <v>2</v>
      </c>
      <c r="B228" s="50" t="s">
        <v>342</v>
      </c>
      <c r="C228" s="50" t="s">
        <v>367</v>
      </c>
      <c r="D228" s="50" t="s">
        <v>368</v>
      </c>
      <c r="E228" s="8">
        <v>1000</v>
      </c>
      <c r="F228" s="34">
        <v>1500</v>
      </c>
      <c r="G228" s="84">
        <f t="shared" si="3"/>
        <v>0.5</v>
      </c>
      <c r="H228" s="51" t="s">
        <v>8</v>
      </c>
    </row>
    <row r="229" spans="1:8" ht="31.5">
      <c r="A229" s="14">
        <v>3</v>
      </c>
      <c r="B229" s="50" t="s">
        <v>342</v>
      </c>
      <c r="C229" s="50" t="s">
        <v>368</v>
      </c>
      <c r="D229" s="50" t="s">
        <v>369</v>
      </c>
      <c r="E229" s="8">
        <v>850</v>
      </c>
      <c r="F229" s="34">
        <v>900</v>
      </c>
      <c r="G229" s="84">
        <f t="shared" si="3"/>
        <v>5.8823529411764719E-2</v>
      </c>
      <c r="H229" s="51" t="s">
        <v>8</v>
      </c>
    </row>
    <row r="230" spans="1:8" ht="31.5">
      <c r="A230" s="14">
        <v>4</v>
      </c>
      <c r="B230" s="50" t="s">
        <v>336</v>
      </c>
      <c r="C230" s="50" t="s">
        <v>369</v>
      </c>
      <c r="D230" s="50" t="s">
        <v>370</v>
      </c>
      <c r="E230" s="8">
        <v>480</v>
      </c>
      <c r="F230" s="34">
        <v>800</v>
      </c>
      <c r="G230" s="84">
        <f t="shared" si="3"/>
        <v>0.66666666666666674</v>
      </c>
      <c r="H230" s="51" t="s">
        <v>8</v>
      </c>
    </row>
    <row r="231" spans="1:8" ht="31.5">
      <c r="A231" s="14">
        <v>5</v>
      </c>
      <c r="B231" s="50" t="s">
        <v>336</v>
      </c>
      <c r="C231" s="50" t="s">
        <v>369</v>
      </c>
      <c r="D231" s="50" t="s">
        <v>371</v>
      </c>
      <c r="E231" s="8">
        <v>600</v>
      </c>
      <c r="F231" s="34">
        <v>800</v>
      </c>
      <c r="G231" s="84">
        <f t="shared" si="3"/>
        <v>0.33333333333333326</v>
      </c>
      <c r="H231" s="33" t="s">
        <v>8</v>
      </c>
    </row>
    <row r="232" spans="1:8" ht="31.5">
      <c r="A232" s="14">
        <v>6</v>
      </c>
      <c r="B232" s="50" t="s">
        <v>372</v>
      </c>
      <c r="C232" s="50" t="s">
        <v>373</v>
      </c>
      <c r="D232" s="50" t="s">
        <v>374</v>
      </c>
      <c r="E232" s="8"/>
      <c r="F232" s="34">
        <v>850</v>
      </c>
      <c r="G232" s="84"/>
      <c r="H232" s="33" t="s">
        <v>12</v>
      </c>
    </row>
    <row r="233" spans="1:8" ht="47.25">
      <c r="A233" s="14">
        <v>7</v>
      </c>
      <c r="B233" s="50" t="s">
        <v>372</v>
      </c>
      <c r="C233" s="50" t="s">
        <v>375</v>
      </c>
      <c r="D233" s="50" t="s">
        <v>376</v>
      </c>
      <c r="E233" s="8"/>
      <c r="F233" s="34">
        <v>850</v>
      </c>
      <c r="G233" s="84"/>
      <c r="H233" s="33" t="s">
        <v>12</v>
      </c>
    </row>
    <row r="234" spans="1:8" ht="31.5">
      <c r="A234" s="14">
        <v>8</v>
      </c>
      <c r="B234" s="50" t="s">
        <v>377</v>
      </c>
      <c r="C234" s="50" t="s">
        <v>378</v>
      </c>
      <c r="D234" s="50" t="s">
        <v>159</v>
      </c>
      <c r="E234" s="8"/>
      <c r="F234" s="34">
        <v>850</v>
      </c>
      <c r="G234" s="84"/>
      <c r="H234" s="33" t="s">
        <v>12</v>
      </c>
    </row>
    <row r="235" spans="1:8" ht="31.5">
      <c r="A235" s="14">
        <v>9</v>
      </c>
      <c r="B235" s="50" t="s">
        <v>379</v>
      </c>
      <c r="C235" s="50" t="s">
        <v>380</v>
      </c>
      <c r="D235" s="50" t="s">
        <v>381</v>
      </c>
      <c r="E235" s="8"/>
      <c r="F235" s="34">
        <v>900</v>
      </c>
      <c r="G235" s="84"/>
      <c r="H235" s="51" t="s">
        <v>12</v>
      </c>
    </row>
    <row r="236" spans="1:8" ht="47.25">
      <c r="A236" s="14">
        <v>10</v>
      </c>
      <c r="B236" s="50" t="s">
        <v>213</v>
      </c>
      <c r="C236" s="62" t="s">
        <v>9</v>
      </c>
      <c r="D236" s="62"/>
      <c r="E236" s="8">
        <v>240</v>
      </c>
      <c r="F236" s="34">
        <v>400</v>
      </c>
      <c r="G236" s="84">
        <f t="shared" si="3"/>
        <v>0.66666666666666674</v>
      </c>
      <c r="H236" s="51" t="s">
        <v>8</v>
      </c>
    </row>
    <row r="237" spans="1:8">
      <c r="A237" s="14">
        <v>11</v>
      </c>
      <c r="B237" s="50" t="s">
        <v>161</v>
      </c>
      <c r="C237" s="62" t="s">
        <v>9</v>
      </c>
      <c r="D237" s="62"/>
      <c r="E237" s="8">
        <v>200</v>
      </c>
      <c r="F237" s="85">
        <v>300</v>
      </c>
      <c r="G237" s="84">
        <f t="shared" si="3"/>
        <v>0.5</v>
      </c>
      <c r="H237" s="51" t="s">
        <v>8</v>
      </c>
    </row>
    <row r="238" spans="1:8">
      <c r="A238" s="13" t="s">
        <v>382</v>
      </c>
      <c r="B238" s="47" t="s">
        <v>383</v>
      </c>
      <c r="C238" s="48"/>
      <c r="D238" s="48"/>
      <c r="E238" s="8"/>
      <c r="F238" s="34"/>
      <c r="G238" s="84"/>
      <c r="H238" s="51"/>
    </row>
    <row r="239" spans="1:8" ht="63">
      <c r="A239" s="14">
        <v>1</v>
      </c>
      <c r="B239" s="50" t="s">
        <v>115</v>
      </c>
      <c r="C239" s="50" t="s">
        <v>384</v>
      </c>
      <c r="D239" s="50" t="s">
        <v>385</v>
      </c>
      <c r="E239" s="8">
        <v>1350</v>
      </c>
      <c r="F239" s="34">
        <v>1800</v>
      </c>
      <c r="G239" s="84">
        <f t="shared" si="3"/>
        <v>0.33333333333333326</v>
      </c>
      <c r="H239" s="51" t="s">
        <v>442</v>
      </c>
    </row>
    <row r="240" spans="1:8" ht="63">
      <c r="A240" s="14">
        <v>2</v>
      </c>
      <c r="B240" s="50" t="s">
        <v>115</v>
      </c>
      <c r="C240" s="50" t="s">
        <v>386</v>
      </c>
      <c r="D240" s="50" t="s">
        <v>387</v>
      </c>
      <c r="E240" s="8">
        <v>900</v>
      </c>
      <c r="F240" s="34">
        <v>1300</v>
      </c>
      <c r="G240" s="84">
        <f t="shared" si="3"/>
        <v>0.44444444444444442</v>
      </c>
      <c r="H240" s="51" t="s">
        <v>446</v>
      </c>
    </row>
    <row r="241" spans="1:8" ht="63">
      <c r="A241" s="14">
        <v>3</v>
      </c>
      <c r="B241" s="50" t="s">
        <v>115</v>
      </c>
      <c r="C241" s="50" t="s">
        <v>388</v>
      </c>
      <c r="D241" s="50" t="s">
        <v>31</v>
      </c>
      <c r="E241" s="8">
        <v>1000</v>
      </c>
      <c r="F241" s="34">
        <v>1800</v>
      </c>
      <c r="G241" s="84">
        <f t="shared" si="3"/>
        <v>0.8</v>
      </c>
      <c r="H241" s="51" t="s">
        <v>447</v>
      </c>
    </row>
    <row r="242" spans="1:8" ht="31.5">
      <c r="A242" s="14">
        <v>4</v>
      </c>
      <c r="B242" s="50" t="s">
        <v>389</v>
      </c>
      <c r="C242" s="50" t="s">
        <v>390</v>
      </c>
      <c r="D242" s="50" t="s">
        <v>391</v>
      </c>
      <c r="E242" s="8">
        <v>1000</v>
      </c>
      <c r="F242" s="34">
        <v>1600</v>
      </c>
      <c r="G242" s="84">
        <f t="shared" si="3"/>
        <v>0.60000000000000009</v>
      </c>
      <c r="H242" s="51" t="s">
        <v>8</v>
      </c>
    </row>
    <row r="243" spans="1:8" ht="31.5">
      <c r="A243" s="14">
        <v>5</v>
      </c>
      <c r="B243" s="50" t="s">
        <v>389</v>
      </c>
      <c r="C243" s="50" t="s">
        <v>392</v>
      </c>
      <c r="D243" s="50" t="s">
        <v>393</v>
      </c>
      <c r="E243" s="8">
        <v>700</v>
      </c>
      <c r="F243" s="34">
        <v>1200</v>
      </c>
      <c r="G243" s="84">
        <f t="shared" si="3"/>
        <v>0.71428571428571419</v>
      </c>
      <c r="H243" s="51" t="s">
        <v>8</v>
      </c>
    </row>
    <row r="244" spans="1:8" ht="47.25">
      <c r="A244" s="14">
        <v>6</v>
      </c>
      <c r="B244" s="50" t="s">
        <v>194</v>
      </c>
      <c r="C244" s="50" t="s">
        <v>394</v>
      </c>
      <c r="D244" s="50" t="s">
        <v>395</v>
      </c>
      <c r="E244" s="8">
        <v>600</v>
      </c>
      <c r="F244" s="34">
        <v>800</v>
      </c>
      <c r="G244" s="84">
        <f t="shared" si="3"/>
        <v>0.33333333333333326</v>
      </c>
      <c r="H244" s="51" t="s">
        <v>441</v>
      </c>
    </row>
    <row r="245" spans="1:8" ht="47.25">
      <c r="A245" s="14">
        <v>7</v>
      </c>
      <c r="B245" s="50" t="s">
        <v>396</v>
      </c>
      <c r="C245" s="62" t="s">
        <v>9</v>
      </c>
      <c r="D245" s="62"/>
      <c r="E245" s="8">
        <v>600</v>
      </c>
      <c r="F245" s="34">
        <v>700</v>
      </c>
      <c r="G245" s="84">
        <f t="shared" si="3"/>
        <v>0.16666666666666674</v>
      </c>
      <c r="H245" s="51" t="s">
        <v>441</v>
      </c>
    </row>
    <row r="246" spans="1:8" ht="31.5">
      <c r="A246" s="14">
        <v>8</v>
      </c>
      <c r="B246" s="50" t="s">
        <v>397</v>
      </c>
      <c r="C246" s="62" t="s">
        <v>9</v>
      </c>
      <c r="D246" s="62"/>
      <c r="E246" s="8">
        <v>600</v>
      </c>
      <c r="F246" s="34">
        <v>700</v>
      </c>
      <c r="G246" s="84">
        <f t="shared" si="3"/>
        <v>0.16666666666666674</v>
      </c>
      <c r="H246" s="51" t="s">
        <v>8</v>
      </c>
    </row>
    <row r="247" spans="1:8" ht="94.5">
      <c r="A247" s="14">
        <v>9</v>
      </c>
      <c r="B247" s="50" t="s">
        <v>398</v>
      </c>
      <c r="C247" s="50" t="s">
        <v>399</v>
      </c>
      <c r="D247" s="50" t="s">
        <v>159</v>
      </c>
      <c r="E247" s="8">
        <v>400</v>
      </c>
      <c r="F247" s="34">
        <v>600</v>
      </c>
      <c r="G247" s="84">
        <f t="shared" si="3"/>
        <v>0.5</v>
      </c>
      <c r="H247" s="51" t="s">
        <v>448</v>
      </c>
    </row>
    <row r="248" spans="1:8" ht="94.5">
      <c r="A248" s="14">
        <v>10</v>
      </c>
      <c r="B248" s="50" t="s">
        <v>398</v>
      </c>
      <c r="C248" s="50" t="s">
        <v>400</v>
      </c>
      <c r="D248" s="50" t="s">
        <v>159</v>
      </c>
      <c r="E248" s="8">
        <v>400</v>
      </c>
      <c r="F248" s="34">
        <v>600</v>
      </c>
      <c r="G248" s="84">
        <f t="shared" si="3"/>
        <v>0.5</v>
      </c>
      <c r="H248" s="33" t="s">
        <v>448</v>
      </c>
    </row>
    <row r="249" spans="1:8" ht="31.5">
      <c r="A249" s="14">
        <v>11</v>
      </c>
      <c r="B249" s="50" t="s">
        <v>401</v>
      </c>
      <c r="C249" s="50" t="s">
        <v>402</v>
      </c>
      <c r="D249" s="50" t="s">
        <v>403</v>
      </c>
      <c r="E249" s="8"/>
      <c r="F249" s="34">
        <v>600</v>
      </c>
      <c r="G249" s="84"/>
      <c r="H249" s="33" t="s">
        <v>12</v>
      </c>
    </row>
    <row r="250" spans="1:8" ht="31.5">
      <c r="A250" s="14">
        <v>12</v>
      </c>
      <c r="B250" s="50" t="s">
        <v>404</v>
      </c>
      <c r="C250" s="50" t="s">
        <v>402</v>
      </c>
      <c r="D250" s="50" t="s">
        <v>405</v>
      </c>
      <c r="E250" s="8"/>
      <c r="F250" s="34">
        <v>1000</v>
      </c>
      <c r="G250" s="84"/>
      <c r="H250" s="33" t="s">
        <v>12</v>
      </c>
    </row>
    <row r="251" spans="1:8" ht="31.5">
      <c r="A251" s="14">
        <v>13</v>
      </c>
      <c r="B251" s="50" t="s">
        <v>406</v>
      </c>
      <c r="C251" s="50" t="s">
        <v>407</v>
      </c>
      <c r="D251" s="50" t="s">
        <v>408</v>
      </c>
      <c r="E251" s="8"/>
      <c r="F251" s="34">
        <v>600</v>
      </c>
      <c r="G251" s="84"/>
      <c r="H251" s="33" t="s">
        <v>12</v>
      </c>
    </row>
    <row r="252" spans="1:8" ht="31.5">
      <c r="A252" s="14">
        <v>14</v>
      </c>
      <c r="B252" s="50" t="s">
        <v>409</v>
      </c>
      <c r="C252" s="50" t="s">
        <v>402</v>
      </c>
      <c r="D252" s="50" t="s">
        <v>408</v>
      </c>
      <c r="E252" s="8"/>
      <c r="F252" s="34">
        <v>600</v>
      </c>
      <c r="G252" s="84"/>
      <c r="H252" s="33" t="s">
        <v>12</v>
      </c>
    </row>
    <row r="253" spans="1:8" ht="31.5">
      <c r="A253" s="14">
        <v>15</v>
      </c>
      <c r="B253" s="50" t="s">
        <v>410</v>
      </c>
      <c r="C253" s="50" t="s">
        <v>411</v>
      </c>
      <c r="D253" s="50" t="s">
        <v>20</v>
      </c>
      <c r="E253" s="8"/>
      <c r="F253" s="34">
        <v>600</v>
      </c>
      <c r="G253" s="84"/>
      <c r="H253" s="33" t="s">
        <v>12</v>
      </c>
    </row>
    <row r="254" spans="1:8" ht="63">
      <c r="A254" s="14">
        <v>16</v>
      </c>
      <c r="B254" s="50" t="s">
        <v>465</v>
      </c>
      <c r="C254" s="62" t="s">
        <v>9</v>
      </c>
      <c r="D254" s="62"/>
      <c r="E254" s="8"/>
      <c r="F254" s="34">
        <v>500</v>
      </c>
      <c r="G254" s="84"/>
      <c r="H254" s="51" t="s">
        <v>12</v>
      </c>
    </row>
    <row r="255" spans="1:8" ht="47.25">
      <c r="A255" s="14">
        <v>17</v>
      </c>
      <c r="B255" s="50" t="s">
        <v>213</v>
      </c>
      <c r="C255" s="62" t="s">
        <v>9</v>
      </c>
      <c r="D255" s="62"/>
      <c r="E255" s="8">
        <v>250</v>
      </c>
      <c r="F255" s="34">
        <v>400</v>
      </c>
      <c r="G255" s="84">
        <f t="shared" si="3"/>
        <v>0.60000000000000009</v>
      </c>
      <c r="H255" s="51" t="s">
        <v>8</v>
      </c>
    </row>
    <row r="256" spans="1:8">
      <c r="A256" s="14">
        <v>18</v>
      </c>
      <c r="B256" s="50" t="s">
        <v>161</v>
      </c>
      <c r="C256" s="62" t="s">
        <v>9</v>
      </c>
      <c r="D256" s="62"/>
      <c r="E256" s="8">
        <v>210</v>
      </c>
      <c r="F256" s="85">
        <v>300</v>
      </c>
      <c r="G256" s="84">
        <f t="shared" si="3"/>
        <v>0.4285714285714286</v>
      </c>
      <c r="H256" s="51" t="s">
        <v>8</v>
      </c>
    </row>
    <row r="257" spans="1:8">
      <c r="A257" s="13" t="s">
        <v>412</v>
      </c>
      <c r="B257" s="47" t="s">
        <v>413</v>
      </c>
      <c r="C257" s="48"/>
      <c r="D257" s="48"/>
      <c r="E257" s="8"/>
      <c r="F257" s="34"/>
      <c r="G257" s="84"/>
      <c r="H257" s="51"/>
    </row>
    <row r="258" spans="1:8" ht="78.75">
      <c r="A258" s="14">
        <v>1</v>
      </c>
      <c r="B258" s="50" t="s">
        <v>414</v>
      </c>
      <c r="C258" s="50" t="s">
        <v>415</v>
      </c>
      <c r="D258" s="50" t="s">
        <v>416</v>
      </c>
      <c r="E258" s="8">
        <v>600</v>
      </c>
      <c r="F258" s="34">
        <v>1500</v>
      </c>
      <c r="G258" s="84">
        <f t="shared" si="3"/>
        <v>1.5</v>
      </c>
      <c r="H258" s="51" t="s">
        <v>8</v>
      </c>
    </row>
    <row r="259" spans="1:8" ht="31.5">
      <c r="A259" s="14">
        <v>2</v>
      </c>
      <c r="B259" s="50" t="s">
        <v>414</v>
      </c>
      <c r="C259" s="50" t="s">
        <v>416</v>
      </c>
      <c r="D259" s="50" t="s">
        <v>417</v>
      </c>
      <c r="E259" s="8">
        <v>750</v>
      </c>
      <c r="F259" s="34">
        <v>2250</v>
      </c>
      <c r="G259" s="84">
        <f t="shared" si="3"/>
        <v>2</v>
      </c>
      <c r="H259" s="51" t="s">
        <v>8</v>
      </c>
    </row>
    <row r="260" spans="1:8" ht="31.5">
      <c r="A260" s="14">
        <v>3</v>
      </c>
      <c r="B260" s="50" t="s">
        <v>414</v>
      </c>
      <c r="C260" s="50" t="s">
        <v>417</v>
      </c>
      <c r="D260" s="50" t="s">
        <v>418</v>
      </c>
      <c r="E260" s="8">
        <v>600</v>
      </c>
      <c r="F260" s="34">
        <v>1800</v>
      </c>
      <c r="G260" s="84">
        <f t="shared" si="3"/>
        <v>2</v>
      </c>
      <c r="H260" s="51" t="s">
        <v>8</v>
      </c>
    </row>
    <row r="261" spans="1:8">
      <c r="A261" s="14">
        <v>4</v>
      </c>
      <c r="B261" s="50" t="s">
        <v>414</v>
      </c>
      <c r="C261" s="62" t="s">
        <v>341</v>
      </c>
      <c r="D261" s="62"/>
      <c r="E261" s="8">
        <v>450</v>
      </c>
      <c r="F261" s="34">
        <v>1200</v>
      </c>
      <c r="G261" s="84">
        <f t="shared" si="3"/>
        <v>1.6666666666666665</v>
      </c>
      <c r="H261" s="51" t="s">
        <v>8</v>
      </c>
    </row>
    <row r="262" spans="1:8">
      <c r="A262" s="14">
        <v>5</v>
      </c>
      <c r="B262" s="50" t="s">
        <v>336</v>
      </c>
      <c r="C262" s="62" t="s">
        <v>9</v>
      </c>
      <c r="D262" s="62"/>
      <c r="E262" s="8">
        <v>450</v>
      </c>
      <c r="F262" s="34">
        <v>1000</v>
      </c>
      <c r="G262" s="84">
        <f t="shared" si="3"/>
        <v>1.2222222222222223</v>
      </c>
      <c r="H262" s="33" t="s">
        <v>8</v>
      </c>
    </row>
    <row r="263" spans="1:8" ht="47.25">
      <c r="A263" s="14">
        <v>6</v>
      </c>
      <c r="B263" s="50" t="s">
        <v>419</v>
      </c>
      <c r="C263" s="50" t="s">
        <v>420</v>
      </c>
      <c r="D263" s="50" t="s">
        <v>421</v>
      </c>
      <c r="E263" s="8"/>
      <c r="F263" s="34">
        <v>850</v>
      </c>
      <c r="G263" s="84"/>
      <c r="H263" s="33" t="s">
        <v>12</v>
      </c>
    </row>
    <row r="264" spans="1:8" ht="31.5">
      <c r="A264" s="14">
        <v>7</v>
      </c>
      <c r="B264" s="50" t="s">
        <v>422</v>
      </c>
      <c r="C264" s="50" t="s">
        <v>423</v>
      </c>
      <c r="D264" s="50" t="s">
        <v>424</v>
      </c>
      <c r="E264" s="8"/>
      <c r="F264" s="34">
        <v>850</v>
      </c>
      <c r="G264" s="84"/>
      <c r="H264" s="33" t="s">
        <v>12</v>
      </c>
    </row>
    <row r="265" spans="1:8" ht="31.5">
      <c r="A265" s="14">
        <v>8</v>
      </c>
      <c r="B265" s="50" t="s">
        <v>191</v>
      </c>
      <c r="C265" s="62" t="s">
        <v>9</v>
      </c>
      <c r="D265" s="62"/>
      <c r="E265" s="8"/>
      <c r="F265" s="34">
        <v>750</v>
      </c>
      <c r="G265" s="84"/>
      <c r="H265" s="33" t="s">
        <v>12</v>
      </c>
    </row>
    <row r="266" spans="1:8" ht="78.75">
      <c r="A266" s="14">
        <v>9</v>
      </c>
      <c r="B266" s="50" t="s">
        <v>467</v>
      </c>
      <c r="C266" s="62" t="s">
        <v>9</v>
      </c>
      <c r="D266" s="62"/>
      <c r="E266" s="8"/>
      <c r="F266" s="34">
        <v>550</v>
      </c>
      <c r="G266" s="84"/>
      <c r="H266" s="33" t="s">
        <v>12</v>
      </c>
    </row>
    <row r="267" spans="1:8" ht="63">
      <c r="A267" s="14">
        <v>10</v>
      </c>
      <c r="B267" s="50" t="s">
        <v>425</v>
      </c>
      <c r="C267" s="62" t="s">
        <v>9</v>
      </c>
      <c r="D267" s="62"/>
      <c r="E267" s="8"/>
      <c r="F267" s="34">
        <v>450</v>
      </c>
      <c r="G267" s="84"/>
      <c r="H267" s="51" t="s">
        <v>12</v>
      </c>
    </row>
    <row r="268" spans="1:8">
      <c r="A268" s="14">
        <v>11</v>
      </c>
      <c r="B268" s="50" t="s">
        <v>161</v>
      </c>
      <c r="C268" s="62" t="s">
        <v>9</v>
      </c>
      <c r="D268" s="62"/>
      <c r="E268" s="8">
        <v>210</v>
      </c>
      <c r="F268" s="85">
        <v>400</v>
      </c>
      <c r="G268" s="84">
        <f t="shared" ref="G266:G278" si="4">F268/E268-1</f>
        <v>0.90476190476190466</v>
      </c>
      <c r="H268" s="51" t="s">
        <v>8</v>
      </c>
    </row>
    <row r="269" spans="1:8">
      <c r="A269" s="13" t="s">
        <v>426</v>
      </c>
      <c r="B269" s="47" t="s">
        <v>427</v>
      </c>
      <c r="C269" s="48"/>
      <c r="D269" s="48"/>
      <c r="E269" s="8"/>
      <c r="F269" s="34"/>
      <c r="G269" s="84"/>
      <c r="H269" s="51"/>
    </row>
    <row r="270" spans="1:8" ht="31.5">
      <c r="A270" s="14">
        <v>1</v>
      </c>
      <c r="B270" s="50" t="s">
        <v>16</v>
      </c>
      <c r="C270" s="50" t="s">
        <v>428</v>
      </c>
      <c r="D270" s="50" t="s">
        <v>429</v>
      </c>
      <c r="E270" s="8">
        <v>3000</v>
      </c>
      <c r="F270" s="34">
        <v>5000</v>
      </c>
      <c r="G270" s="84">
        <f t="shared" si="4"/>
        <v>0.66666666666666674</v>
      </c>
      <c r="H270" s="51" t="s">
        <v>8</v>
      </c>
    </row>
    <row r="271" spans="1:8" ht="31.5">
      <c r="A271" s="14">
        <v>2</v>
      </c>
      <c r="B271" s="50" t="s">
        <v>16</v>
      </c>
      <c r="C271" s="50" t="s">
        <v>429</v>
      </c>
      <c r="D271" s="50" t="s">
        <v>430</v>
      </c>
      <c r="E271" s="8">
        <v>3000</v>
      </c>
      <c r="F271" s="34">
        <v>5500</v>
      </c>
      <c r="G271" s="84">
        <f t="shared" si="4"/>
        <v>0.83333333333333326</v>
      </c>
      <c r="H271" s="51" t="s">
        <v>8</v>
      </c>
    </row>
    <row r="272" spans="1:8" ht="31.5">
      <c r="A272" s="14">
        <v>3</v>
      </c>
      <c r="B272" s="50" t="s">
        <v>171</v>
      </c>
      <c r="C272" s="50" t="s">
        <v>431</v>
      </c>
      <c r="D272" s="50" t="s">
        <v>432</v>
      </c>
      <c r="E272" s="8">
        <v>1500</v>
      </c>
      <c r="F272" s="34">
        <v>1800</v>
      </c>
      <c r="G272" s="84">
        <f t="shared" si="4"/>
        <v>0.19999999999999996</v>
      </c>
      <c r="H272" s="33" t="s">
        <v>8</v>
      </c>
    </row>
    <row r="273" spans="1:8" ht="47.25">
      <c r="A273" s="14">
        <v>4</v>
      </c>
      <c r="B273" s="50" t="s">
        <v>433</v>
      </c>
      <c r="C273" s="50" t="s">
        <v>18</v>
      </c>
      <c r="D273" s="50" t="s">
        <v>20</v>
      </c>
      <c r="E273" s="8"/>
      <c r="F273" s="34">
        <v>1800</v>
      </c>
      <c r="G273" s="84"/>
      <c r="H273" s="51" t="s">
        <v>12</v>
      </c>
    </row>
    <row r="274" spans="1:8">
      <c r="A274" s="14">
        <v>5</v>
      </c>
      <c r="B274" s="50" t="s">
        <v>434</v>
      </c>
      <c r="C274" s="50" t="s">
        <v>435</v>
      </c>
      <c r="D274" s="50" t="s">
        <v>225</v>
      </c>
      <c r="E274" s="8">
        <v>500</v>
      </c>
      <c r="F274" s="34">
        <v>1000</v>
      </c>
      <c r="G274" s="84">
        <f t="shared" si="4"/>
        <v>1</v>
      </c>
      <c r="H274" s="33" t="s">
        <v>8</v>
      </c>
    </row>
    <row r="275" spans="1:8" ht="47.25">
      <c r="A275" s="14">
        <v>6</v>
      </c>
      <c r="B275" s="50" t="s">
        <v>436</v>
      </c>
      <c r="C275" s="50" t="s">
        <v>437</v>
      </c>
      <c r="D275" s="50" t="s">
        <v>438</v>
      </c>
      <c r="E275" s="8"/>
      <c r="F275" s="34">
        <v>1000</v>
      </c>
      <c r="G275" s="84"/>
      <c r="H275" s="33" t="s">
        <v>12</v>
      </c>
    </row>
    <row r="276" spans="1:8" ht="47.25">
      <c r="A276" s="14">
        <v>7</v>
      </c>
      <c r="B276" s="50" t="s">
        <v>439</v>
      </c>
      <c r="C276" s="50" t="s">
        <v>437</v>
      </c>
      <c r="D276" s="50" t="s">
        <v>440</v>
      </c>
      <c r="E276" s="8"/>
      <c r="F276" s="34">
        <v>800</v>
      </c>
      <c r="G276" s="84"/>
      <c r="H276" s="51" t="s">
        <v>12</v>
      </c>
    </row>
    <row r="277" spans="1:8" ht="47.25">
      <c r="A277" s="14">
        <v>8</v>
      </c>
      <c r="B277" s="50" t="s">
        <v>213</v>
      </c>
      <c r="C277" s="62" t="s">
        <v>9</v>
      </c>
      <c r="D277" s="62"/>
      <c r="E277" s="8">
        <v>250</v>
      </c>
      <c r="F277" s="34">
        <v>600</v>
      </c>
      <c r="G277" s="84">
        <f t="shared" si="4"/>
        <v>1.4</v>
      </c>
      <c r="H277" s="51" t="s">
        <v>8</v>
      </c>
    </row>
    <row r="278" spans="1:8" ht="16.5" thickBot="1">
      <c r="A278" s="15">
        <v>9</v>
      </c>
      <c r="B278" s="54" t="s">
        <v>161</v>
      </c>
      <c r="C278" s="73" t="s">
        <v>9</v>
      </c>
      <c r="D278" s="73"/>
      <c r="E278" s="11">
        <v>210</v>
      </c>
      <c r="F278" s="11">
        <v>500</v>
      </c>
      <c r="G278" s="84">
        <f t="shared" si="4"/>
        <v>1.3809523809523809</v>
      </c>
      <c r="H278" s="42" t="s">
        <v>8</v>
      </c>
    </row>
    <row r="279" spans="1:8" ht="16.5" thickTop="1"/>
  </sheetData>
  <autoFilter ref="A7:H278">
    <filterColumn colId="6"/>
  </autoFilter>
  <mergeCells count="105">
    <mergeCell ref="G5:G6"/>
    <mergeCell ref="C246:D246"/>
    <mergeCell ref="C256:D256"/>
    <mergeCell ref="C262:D262"/>
    <mergeCell ref="C268:D268"/>
    <mergeCell ref="C278:D278"/>
    <mergeCell ref="C164:D164"/>
    <mergeCell ref="C183:D183"/>
    <mergeCell ref="C189:D189"/>
    <mergeCell ref="C193:D193"/>
    <mergeCell ref="C204:D204"/>
    <mergeCell ref="C209:D209"/>
    <mergeCell ref="C213:D213"/>
    <mergeCell ref="C215:D215"/>
    <mergeCell ref="C225:D225"/>
    <mergeCell ref="C267:D267"/>
    <mergeCell ref="C277:D277"/>
    <mergeCell ref="C261:D261"/>
    <mergeCell ref="C266:D266"/>
    <mergeCell ref="C254:D254"/>
    <mergeCell ref="C255:D255"/>
    <mergeCell ref="C265:D265"/>
    <mergeCell ref="C245:D245"/>
    <mergeCell ref="C236:D236"/>
    <mergeCell ref="C222:D222"/>
    <mergeCell ref="A79:A81"/>
    <mergeCell ref="B79:B81"/>
    <mergeCell ref="C79:D79"/>
    <mergeCell ref="C81:D81"/>
    <mergeCell ref="C83:D83"/>
    <mergeCell ref="C92:D92"/>
    <mergeCell ref="C94:D94"/>
    <mergeCell ref="C95:D95"/>
    <mergeCell ref="C96:D96"/>
    <mergeCell ref="B70:B72"/>
    <mergeCell ref="C70:D70"/>
    <mergeCell ref="C72:D72"/>
    <mergeCell ref="A73:A75"/>
    <mergeCell ref="B73:B75"/>
    <mergeCell ref="C73:D73"/>
    <mergeCell ref="C75:D75"/>
    <mergeCell ref="A76:A78"/>
    <mergeCell ref="B76:B78"/>
    <mergeCell ref="C76:D76"/>
    <mergeCell ref="C78:D78"/>
    <mergeCell ref="A70:A72"/>
    <mergeCell ref="C224:D224"/>
    <mergeCell ref="C182:D182"/>
    <mergeCell ref="C191:D191"/>
    <mergeCell ref="C192:D192"/>
    <mergeCell ref="C237:D237"/>
    <mergeCell ref="C53:D53"/>
    <mergeCell ref="C55:D55"/>
    <mergeCell ref="C56:D56"/>
    <mergeCell ref="C203:D203"/>
    <mergeCell ref="C208:D208"/>
    <mergeCell ref="C91:D91"/>
    <mergeCell ref="C98:D98"/>
    <mergeCell ref="C99:D99"/>
    <mergeCell ref="C82:D82"/>
    <mergeCell ref="C100:D100"/>
    <mergeCell ref="C101:D101"/>
    <mergeCell ref="C102:D102"/>
    <mergeCell ref="C113:D113"/>
    <mergeCell ref="C114:D114"/>
    <mergeCell ref="C115:D115"/>
    <mergeCell ref="C117:D117"/>
    <mergeCell ref="C125:D125"/>
    <mergeCell ref="C136:D136"/>
    <mergeCell ref="C163:D163"/>
    <mergeCell ref="C47:D47"/>
    <mergeCell ref="C48:D48"/>
    <mergeCell ref="C49:D49"/>
    <mergeCell ref="C50:D50"/>
    <mergeCell ref="C51:D51"/>
    <mergeCell ref="C52:D52"/>
    <mergeCell ref="C30:D30"/>
    <mergeCell ref="C37:D37"/>
    <mergeCell ref="C223:D223"/>
    <mergeCell ref="C126:D126"/>
    <mergeCell ref="C137:D137"/>
    <mergeCell ref="C57:D57"/>
    <mergeCell ref="C64:D64"/>
    <mergeCell ref="C67:D67"/>
    <mergeCell ref="C97:D97"/>
    <mergeCell ref="A2:H2"/>
    <mergeCell ref="A5:A6"/>
    <mergeCell ref="B5:B6"/>
    <mergeCell ref="C5:D5"/>
    <mergeCell ref="E5:E6"/>
    <mergeCell ref="F5:F6"/>
    <mergeCell ref="H5:H6"/>
    <mergeCell ref="C84:D84"/>
    <mergeCell ref="C15:D15"/>
    <mergeCell ref="C16:D16"/>
    <mergeCell ref="C17:D17"/>
    <mergeCell ref="C18:D18"/>
    <mergeCell ref="C19:D19"/>
    <mergeCell ref="C20:D20"/>
    <mergeCell ref="C21:D21"/>
    <mergeCell ref="C22:D22"/>
    <mergeCell ref="C23:D23"/>
    <mergeCell ref="C24:D24"/>
    <mergeCell ref="C28:D28"/>
    <mergeCell ref="C29:D29"/>
  </mergeCells>
  <printOptions horizontalCentered="1"/>
  <pageMargins left="0.3" right="0.2" top="0.3" bottom="0.35" header="0.1" footer="0.1"/>
  <pageSetup paperSize="9" scale="68" fitToHeight="0" orientation="portrait" useFirstPageNumber="1" r:id="rId1"/>
  <headerFooter>
    <oddFooter>&amp;C&amp;P/&amp;N</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N41"/>
  <sheetViews>
    <sheetView tabSelected="1" zoomScale="85" zoomScaleNormal="85" workbookViewId="0">
      <pane xSplit="10" ySplit="3" topLeftCell="K19" activePane="bottomRight" state="frozen"/>
      <selection activeCell="E11" sqref="E11"/>
      <selection pane="topRight" activeCell="E11" sqref="E11"/>
      <selection pane="bottomLeft" activeCell="E11" sqref="E11"/>
      <selection pane="bottomRight" activeCell="L48" sqref="L48"/>
    </sheetView>
  </sheetViews>
  <sheetFormatPr defaultColWidth="9.140625" defaultRowHeight="15.75"/>
  <cols>
    <col min="1" max="1" width="6.85546875" style="22" customWidth="1"/>
    <col min="2" max="2" width="26.140625" style="18" customWidth="1"/>
    <col min="3" max="6" width="13.28515625" style="18" customWidth="1"/>
    <col min="7" max="10" width="13.28515625" style="19" customWidth="1"/>
    <col min="11" max="11" width="12.28515625" style="19" customWidth="1"/>
    <col min="12" max="12" width="13.28515625" style="19" customWidth="1"/>
    <col min="13" max="13" width="11.140625" style="19" customWidth="1"/>
    <col min="14" max="14" width="12.140625" style="19" customWidth="1"/>
    <col min="15" max="199" width="9.140625" style="19"/>
    <col min="200" max="200" width="6.85546875" style="19" customWidth="1"/>
    <col min="201" max="201" width="26.140625" style="19" customWidth="1"/>
    <col min="202" max="224" width="0" style="19" hidden="1" customWidth="1"/>
    <col min="225" max="228" width="10.85546875" style="19" customWidth="1"/>
    <col min="229" max="229" width="4.140625" style="19" customWidth="1"/>
    <col min="230" max="230" width="10.7109375" style="19" customWidth="1"/>
    <col min="231" max="231" width="12" style="19" customWidth="1"/>
    <col min="232" max="232" width="11.5703125" style="19" customWidth="1"/>
    <col min="233" max="233" width="9.85546875" style="19" customWidth="1"/>
    <col min="234" max="238" width="9.140625" style="19"/>
    <col min="239" max="239" width="33.28515625" style="19" bestFit="1" customWidth="1"/>
    <col min="240" max="455" width="9.140625" style="19"/>
    <col min="456" max="456" width="6.85546875" style="19" customWidth="1"/>
    <col min="457" max="457" width="26.140625" style="19" customWidth="1"/>
    <col min="458" max="480" width="0" style="19" hidden="1" customWidth="1"/>
    <col min="481" max="484" width="10.85546875" style="19" customWidth="1"/>
    <col min="485" max="485" width="4.140625" style="19" customWidth="1"/>
    <col min="486" max="486" width="10.7109375" style="19" customWidth="1"/>
    <col min="487" max="487" width="12" style="19" customWidth="1"/>
    <col min="488" max="488" width="11.5703125" style="19" customWidth="1"/>
    <col min="489" max="489" width="9.85546875" style="19" customWidth="1"/>
    <col min="490" max="494" width="9.140625" style="19"/>
    <col min="495" max="495" width="33.28515625" style="19" bestFit="1" customWidth="1"/>
    <col min="496" max="711" width="9.140625" style="19"/>
    <col min="712" max="712" width="6.85546875" style="19" customWidth="1"/>
    <col min="713" max="713" width="26.140625" style="19" customWidth="1"/>
    <col min="714" max="736" width="0" style="19" hidden="1" customWidth="1"/>
    <col min="737" max="740" width="10.85546875" style="19" customWidth="1"/>
    <col min="741" max="741" width="4.140625" style="19" customWidth="1"/>
    <col min="742" max="742" width="10.7109375" style="19" customWidth="1"/>
    <col min="743" max="743" width="12" style="19" customWidth="1"/>
    <col min="744" max="744" width="11.5703125" style="19" customWidth="1"/>
    <col min="745" max="745" width="9.85546875" style="19" customWidth="1"/>
    <col min="746" max="750" width="9.140625" style="19"/>
    <col min="751" max="751" width="33.28515625" style="19" bestFit="1" customWidth="1"/>
    <col min="752" max="967" width="9.140625" style="19"/>
    <col min="968" max="968" width="6.85546875" style="19" customWidth="1"/>
    <col min="969" max="969" width="26.140625" style="19" customWidth="1"/>
    <col min="970" max="992" width="0" style="19" hidden="1" customWidth="1"/>
    <col min="993" max="996" width="10.85546875" style="19" customWidth="1"/>
    <col min="997" max="997" width="4.140625" style="19" customWidth="1"/>
    <col min="998" max="998" width="10.7109375" style="19" customWidth="1"/>
    <col min="999" max="999" width="12" style="19" customWidth="1"/>
    <col min="1000" max="1000" width="11.5703125" style="19" customWidth="1"/>
    <col min="1001" max="1001" width="9.85546875" style="19" customWidth="1"/>
    <col min="1002" max="1006" width="9.140625" style="19"/>
    <col min="1007" max="1007" width="33.28515625" style="19" bestFit="1" customWidth="1"/>
    <col min="1008" max="1223" width="9.140625" style="19"/>
    <col min="1224" max="1224" width="6.85546875" style="19" customWidth="1"/>
    <col min="1225" max="1225" width="26.140625" style="19" customWidth="1"/>
    <col min="1226" max="1248" width="0" style="19" hidden="1" customWidth="1"/>
    <col min="1249" max="1252" width="10.85546875" style="19" customWidth="1"/>
    <col min="1253" max="1253" width="4.140625" style="19" customWidth="1"/>
    <col min="1254" max="1254" width="10.7109375" style="19" customWidth="1"/>
    <col min="1255" max="1255" width="12" style="19" customWidth="1"/>
    <col min="1256" max="1256" width="11.5703125" style="19" customWidth="1"/>
    <col min="1257" max="1257" width="9.85546875" style="19" customWidth="1"/>
    <col min="1258" max="1262" width="9.140625" style="19"/>
    <col min="1263" max="1263" width="33.28515625" style="19" bestFit="1" customWidth="1"/>
    <col min="1264" max="1479" width="9.140625" style="19"/>
    <col min="1480" max="1480" width="6.85546875" style="19" customWidth="1"/>
    <col min="1481" max="1481" width="26.140625" style="19" customWidth="1"/>
    <col min="1482" max="1504" width="0" style="19" hidden="1" customWidth="1"/>
    <col min="1505" max="1508" width="10.85546875" style="19" customWidth="1"/>
    <col min="1509" max="1509" width="4.140625" style="19" customWidth="1"/>
    <col min="1510" max="1510" width="10.7109375" style="19" customWidth="1"/>
    <col min="1511" max="1511" width="12" style="19" customWidth="1"/>
    <col min="1512" max="1512" width="11.5703125" style="19" customWidth="1"/>
    <col min="1513" max="1513" width="9.85546875" style="19" customWidth="1"/>
    <col min="1514" max="1518" width="9.140625" style="19"/>
    <col min="1519" max="1519" width="33.28515625" style="19" bestFit="1" customWidth="1"/>
    <col min="1520" max="1735" width="9.140625" style="19"/>
    <col min="1736" max="1736" width="6.85546875" style="19" customWidth="1"/>
    <col min="1737" max="1737" width="26.140625" style="19" customWidth="1"/>
    <col min="1738" max="1760" width="0" style="19" hidden="1" customWidth="1"/>
    <col min="1761" max="1764" width="10.85546875" style="19" customWidth="1"/>
    <col min="1765" max="1765" width="4.140625" style="19" customWidth="1"/>
    <col min="1766" max="1766" width="10.7109375" style="19" customWidth="1"/>
    <col min="1767" max="1767" width="12" style="19" customWidth="1"/>
    <col min="1768" max="1768" width="11.5703125" style="19" customWidth="1"/>
    <col min="1769" max="1769" width="9.85546875" style="19" customWidth="1"/>
    <col min="1770" max="1774" width="9.140625" style="19"/>
    <col min="1775" max="1775" width="33.28515625" style="19" bestFit="1" customWidth="1"/>
    <col min="1776" max="1991" width="9.140625" style="19"/>
    <col min="1992" max="1992" width="6.85546875" style="19" customWidth="1"/>
    <col min="1993" max="1993" width="26.140625" style="19" customWidth="1"/>
    <col min="1994" max="2016" width="0" style="19" hidden="1" customWidth="1"/>
    <col min="2017" max="2020" width="10.85546875" style="19" customWidth="1"/>
    <col min="2021" max="2021" width="4.140625" style="19" customWidth="1"/>
    <col min="2022" max="2022" width="10.7109375" style="19" customWidth="1"/>
    <col min="2023" max="2023" width="12" style="19" customWidth="1"/>
    <col min="2024" max="2024" width="11.5703125" style="19" customWidth="1"/>
    <col min="2025" max="2025" width="9.85546875" style="19" customWidth="1"/>
    <col min="2026" max="2030" width="9.140625" style="19"/>
    <col min="2031" max="2031" width="33.28515625" style="19" bestFit="1" customWidth="1"/>
    <col min="2032" max="2247" width="9.140625" style="19"/>
    <col min="2248" max="2248" width="6.85546875" style="19" customWidth="1"/>
    <col min="2249" max="2249" width="26.140625" style="19" customWidth="1"/>
    <col min="2250" max="2272" width="0" style="19" hidden="1" customWidth="1"/>
    <col min="2273" max="2276" width="10.85546875" style="19" customWidth="1"/>
    <col min="2277" max="2277" width="4.140625" style="19" customWidth="1"/>
    <col min="2278" max="2278" width="10.7109375" style="19" customWidth="1"/>
    <col min="2279" max="2279" width="12" style="19" customWidth="1"/>
    <col min="2280" max="2280" width="11.5703125" style="19" customWidth="1"/>
    <col min="2281" max="2281" width="9.85546875" style="19" customWidth="1"/>
    <col min="2282" max="2286" width="9.140625" style="19"/>
    <col min="2287" max="2287" width="33.28515625" style="19" bestFit="1" customWidth="1"/>
    <col min="2288" max="2503" width="9.140625" style="19"/>
    <col min="2504" max="2504" width="6.85546875" style="19" customWidth="1"/>
    <col min="2505" max="2505" width="26.140625" style="19" customWidth="1"/>
    <col min="2506" max="2528" width="0" style="19" hidden="1" customWidth="1"/>
    <col min="2529" max="2532" width="10.85546875" style="19" customWidth="1"/>
    <col min="2533" max="2533" width="4.140625" style="19" customWidth="1"/>
    <col min="2534" max="2534" width="10.7109375" style="19" customWidth="1"/>
    <col min="2535" max="2535" width="12" style="19" customWidth="1"/>
    <col min="2536" max="2536" width="11.5703125" style="19" customWidth="1"/>
    <col min="2537" max="2537" width="9.85546875" style="19" customWidth="1"/>
    <col min="2538" max="2542" width="9.140625" style="19"/>
    <col min="2543" max="2543" width="33.28515625" style="19" bestFit="1" customWidth="1"/>
    <col min="2544" max="2759" width="9.140625" style="19"/>
    <col min="2760" max="2760" width="6.85546875" style="19" customWidth="1"/>
    <col min="2761" max="2761" width="26.140625" style="19" customWidth="1"/>
    <col min="2762" max="2784" width="0" style="19" hidden="1" customWidth="1"/>
    <col min="2785" max="2788" width="10.85546875" style="19" customWidth="1"/>
    <col min="2789" max="2789" width="4.140625" style="19" customWidth="1"/>
    <col min="2790" max="2790" width="10.7109375" style="19" customWidth="1"/>
    <col min="2791" max="2791" width="12" style="19" customWidth="1"/>
    <col min="2792" max="2792" width="11.5703125" style="19" customWidth="1"/>
    <col min="2793" max="2793" width="9.85546875" style="19" customWidth="1"/>
    <col min="2794" max="2798" width="9.140625" style="19"/>
    <col min="2799" max="2799" width="33.28515625" style="19" bestFit="1" customWidth="1"/>
    <col min="2800" max="3015" width="9.140625" style="19"/>
    <col min="3016" max="3016" width="6.85546875" style="19" customWidth="1"/>
    <col min="3017" max="3017" width="26.140625" style="19" customWidth="1"/>
    <col min="3018" max="3040" width="0" style="19" hidden="1" customWidth="1"/>
    <col min="3041" max="3044" width="10.85546875" style="19" customWidth="1"/>
    <col min="3045" max="3045" width="4.140625" style="19" customWidth="1"/>
    <col min="3046" max="3046" width="10.7109375" style="19" customWidth="1"/>
    <col min="3047" max="3047" width="12" style="19" customWidth="1"/>
    <col min="3048" max="3048" width="11.5703125" style="19" customWidth="1"/>
    <col min="3049" max="3049" width="9.85546875" style="19" customWidth="1"/>
    <col min="3050" max="3054" width="9.140625" style="19"/>
    <col min="3055" max="3055" width="33.28515625" style="19" bestFit="1" customWidth="1"/>
    <col min="3056" max="3271" width="9.140625" style="19"/>
    <col min="3272" max="3272" width="6.85546875" style="19" customWidth="1"/>
    <col min="3273" max="3273" width="26.140625" style="19" customWidth="1"/>
    <col min="3274" max="3296" width="0" style="19" hidden="1" customWidth="1"/>
    <col min="3297" max="3300" width="10.85546875" style="19" customWidth="1"/>
    <col min="3301" max="3301" width="4.140625" style="19" customWidth="1"/>
    <col min="3302" max="3302" width="10.7109375" style="19" customWidth="1"/>
    <col min="3303" max="3303" width="12" style="19" customWidth="1"/>
    <col min="3304" max="3304" width="11.5703125" style="19" customWidth="1"/>
    <col min="3305" max="3305" width="9.85546875" style="19" customWidth="1"/>
    <col min="3306" max="3310" width="9.140625" style="19"/>
    <col min="3311" max="3311" width="33.28515625" style="19" bestFit="1" customWidth="1"/>
    <col min="3312" max="3527" width="9.140625" style="19"/>
    <col min="3528" max="3528" width="6.85546875" style="19" customWidth="1"/>
    <col min="3529" max="3529" width="26.140625" style="19" customWidth="1"/>
    <col min="3530" max="3552" width="0" style="19" hidden="1" customWidth="1"/>
    <col min="3553" max="3556" width="10.85546875" style="19" customWidth="1"/>
    <col min="3557" max="3557" width="4.140625" style="19" customWidth="1"/>
    <col min="3558" max="3558" width="10.7109375" style="19" customWidth="1"/>
    <col min="3559" max="3559" width="12" style="19" customWidth="1"/>
    <col min="3560" max="3560" width="11.5703125" style="19" customWidth="1"/>
    <col min="3561" max="3561" width="9.85546875" style="19" customWidth="1"/>
    <col min="3562" max="3566" width="9.140625" style="19"/>
    <col min="3567" max="3567" width="33.28515625" style="19" bestFit="1" customWidth="1"/>
    <col min="3568" max="3783" width="9.140625" style="19"/>
    <col min="3784" max="3784" width="6.85546875" style="19" customWidth="1"/>
    <col min="3785" max="3785" width="26.140625" style="19" customWidth="1"/>
    <col min="3786" max="3808" width="0" style="19" hidden="1" customWidth="1"/>
    <col min="3809" max="3812" width="10.85546875" style="19" customWidth="1"/>
    <col min="3813" max="3813" width="4.140625" style="19" customWidth="1"/>
    <col min="3814" max="3814" width="10.7109375" style="19" customWidth="1"/>
    <col min="3815" max="3815" width="12" style="19" customWidth="1"/>
    <col min="3816" max="3816" width="11.5703125" style="19" customWidth="1"/>
    <col min="3817" max="3817" width="9.85546875" style="19" customWidth="1"/>
    <col min="3818" max="3822" width="9.140625" style="19"/>
    <col min="3823" max="3823" width="33.28515625" style="19" bestFit="1" customWidth="1"/>
    <col min="3824" max="4039" width="9.140625" style="19"/>
    <col min="4040" max="4040" width="6.85546875" style="19" customWidth="1"/>
    <col min="4041" max="4041" width="26.140625" style="19" customWidth="1"/>
    <col min="4042" max="4064" width="0" style="19" hidden="1" customWidth="1"/>
    <col min="4065" max="4068" width="10.85546875" style="19" customWidth="1"/>
    <col min="4069" max="4069" width="4.140625" style="19" customWidth="1"/>
    <col min="4070" max="4070" width="10.7109375" style="19" customWidth="1"/>
    <col min="4071" max="4071" width="12" style="19" customWidth="1"/>
    <col min="4072" max="4072" width="11.5703125" style="19" customWidth="1"/>
    <col min="4073" max="4073" width="9.85546875" style="19" customWidth="1"/>
    <col min="4074" max="4078" width="9.140625" style="19"/>
    <col min="4079" max="4079" width="33.28515625" style="19" bestFit="1" customWidth="1"/>
    <col min="4080" max="4295" width="9.140625" style="19"/>
    <col min="4296" max="4296" width="6.85546875" style="19" customWidth="1"/>
    <col min="4297" max="4297" width="26.140625" style="19" customWidth="1"/>
    <col min="4298" max="4320" width="0" style="19" hidden="1" customWidth="1"/>
    <col min="4321" max="4324" width="10.85546875" style="19" customWidth="1"/>
    <col min="4325" max="4325" width="4.140625" style="19" customWidth="1"/>
    <col min="4326" max="4326" width="10.7109375" style="19" customWidth="1"/>
    <col min="4327" max="4327" width="12" style="19" customWidth="1"/>
    <col min="4328" max="4328" width="11.5703125" style="19" customWidth="1"/>
    <col min="4329" max="4329" width="9.85546875" style="19" customWidth="1"/>
    <col min="4330" max="4334" width="9.140625" style="19"/>
    <col min="4335" max="4335" width="33.28515625" style="19" bestFit="1" customWidth="1"/>
    <col min="4336" max="4551" width="9.140625" style="19"/>
    <col min="4552" max="4552" width="6.85546875" style="19" customWidth="1"/>
    <col min="4553" max="4553" width="26.140625" style="19" customWidth="1"/>
    <col min="4554" max="4576" width="0" style="19" hidden="1" customWidth="1"/>
    <col min="4577" max="4580" width="10.85546875" style="19" customWidth="1"/>
    <col min="4581" max="4581" width="4.140625" style="19" customWidth="1"/>
    <col min="4582" max="4582" width="10.7109375" style="19" customWidth="1"/>
    <col min="4583" max="4583" width="12" style="19" customWidth="1"/>
    <col min="4584" max="4584" width="11.5703125" style="19" customWidth="1"/>
    <col min="4585" max="4585" width="9.85546875" style="19" customWidth="1"/>
    <col min="4586" max="4590" width="9.140625" style="19"/>
    <col min="4591" max="4591" width="33.28515625" style="19" bestFit="1" customWidth="1"/>
    <col min="4592" max="4807" width="9.140625" style="19"/>
    <col min="4808" max="4808" width="6.85546875" style="19" customWidth="1"/>
    <col min="4809" max="4809" width="26.140625" style="19" customWidth="1"/>
    <col min="4810" max="4832" width="0" style="19" hidden="1" customWidth="1"/>
    <col min="4833" max="4836" width="10.85546875" style="19" customWidth="1"/>
    <col min="4837" max="4837" width="4.140625" style="19" customWidth="1"/>
    <col min="4838" max="4838" width="10.7109375" style="19" customWidth="1"/>
    <col min="4839" max="4839" width="12" style="19" customWidth="1"/>
    <col min="4840" max="4840" width="11.5703125" style="19" customWidth="1"/>
    <col min="4841" max="4841" width="9.85546875" style="19" customWidth="1"/>
    <col min="4842" max="4846" width="9.140625" style="19"/>
    <col min="4847" max="4847" width="33.28515625" style="19" bestFit="1" customWidth="1"/>
    <col min="4848" max="5063" width="9.140625" style="19"/>
    <col min="5064" max="5064" width="6.85546875" style="19" customWidth="1"/>
    <col min="5065" max="5065" width="26.140625" style="19" customWidth="1"/>
    <col min="5066" max="5088" width="0" style="19" hidden="1" customWidth="1"/>
    <col min="5089" max="5092" width="10.85546875" style="19" customWidth="1"/>
    <col min="5093" max="5093" width="4.140625" style="19" customWidth="1"/>
    <col min="5094" max="5094" width="10.7109375" style="19" customWidth="1"/>
    <col min="5095" max="5095" width="12" style="19" customWidth="1"/>
    <col min="5096" max="5096" width="11.5703125" style="19" customWidth="1"/>
    <col min="5097" max="5097" width="9.85546875" style="19" customWidth="1"/>
    <col min="5098" max="5102" width="9.140625" style="19"/>
    <col min="5103" max="5103" width="33.28515625" style="19" bestFit="1" customWidth="1"/>
    <col min="5104" max="5319" width="9.140625" style="19"/>
    <col min="5320" max="5320" width="6.85546875" style="19" customWidth="1"/>
    <col min="5321" max="5321" width="26.140625" style="19" customWidth="1"/>
    <col min="5322" max="5344" width="0" style="19" hidden="1" customWidth="1"/>
    <col min="5345" max="5348" width="10.85546875" style="19" customWidth="1"/>
    <col min="5349" max="5349" width="4.140625" style="19" customWidth="1"/>
    <col min="5350" max="5350" width="10.7109375" style="19" customWidth="1"/>
    <col min="5351" max="5351" width="12" style="19" customWidth="1"/>
    <col min="5352" max="5352" width="11.5703125" style="19" customWidth="1"/>
    <col min="5353" max="5353" width="9.85546875" style="19" customWidth="1"/>
    <col min="5354" max="5358" width="9.140625" style="19"/>
    <col min="5359" max="5359" width="33.28515625" style="19" bestFit="1" customWidth="1"/>
    <col min="5360" max="5575" width="9.140625" style="19"/>
    <col min="5576" max="5576" width="6.85546875" style="19" customWidth="1"/>
    <col min="5577" max="5577" width="26.140625" style="19" customWidth="1"/>
    <col min="5578" max="5600" width="0" style="19" hidden="1" customWidth="1"/>
    <col min="5601" max="5604" width="10.85546875" style="19" customWidth="1"/>
    <col min="5605" max="5605" width="4.140625" style="19" customWidth="1"/>
    <col min="5606" max="5606" width="10.7109375" style="19" customWidth="1"/>
    <col min="5607" max="5607" width="12" style="19" customWidth="1"/>
    <col min="5608" max="5608" width="11.5703125" style="19" customWidth="1"/>
    <col min="5609" max="5609" width="9.85546875" style="19" customWidth="1"/>
    <col min="5610" max="5614" width="9.140625" style="19"/>
    <col min="5615" max="5615" width="33.28515625" style="19" bestFit="1" customWidth="1"/>
    <col min="5616" max="5831" width="9.140625" style="19"/>
    <col min="5832" max="5832" width="6.85546875" style="19" customWidth="1"/>
    <col min="5833" max="5833" width="26.140625" style="19" customWidth="1"/>
    <col min="5834" max="5856" width="0" style="19" hidden="1" customWidth="1"/>
    <col min="5857" max="5860" width="10.85546875" style="19" customWidth="1"/>
    <col min="5861" max="5861" width="4.140625" style="19" customWidth="1"/>
    <col min="5862" max="5862" width="10.7109375" style="19" customWidth="1"/>
    <col min="5863" max="5863" width="12" style="19" customWidth="1"/>
    <col min="5864" max="5864" width="11.5703125" style="19" customWidth="1"/>
    <col min="5865" max="5865" width="9.85546875" style="19" customWidth="1"/>
    <col min="5866" max="5870" width="9.140625" style="19"/>
    <col min="5871" max="5871" width="33.28515625" style="19" bestFit="1" customWidth="1"/>
    <col min="5872" max="6087" width="9.140625" style="19"/>
    <col min="6088" max="6088" width="6.85546875" style="19" customWidth="1"/>
    <col min="6089" max="6089" width="26.140625" style="19" customWidth="1"/>
    <col min="6090" max="6112" width="0" style="19" hidden="1" customWidth="1"/>
    <col min="6113" max="6116" width="10.85546875" style="19" customWidth="1"/>
    <col min="6117" max="6117" width="4.140625" style="19" customWidth="1"/>
    <col min="6118" max="6118" width="10.7109375" style="19" customWidth="1"/>
    <col min="6119" max="6119" width="12" style="19" customWidth="1"/>
    <col min="6120" max="6120" width="11.5703125" style="19" customWidth="1"/>
    <col min="6121" max="6121" width="9.85546875" style="19" customWidth="1"/>
    <col min="6122" max="6126" width="9.140625" style="19"/>
    <col min="6127" max="6127" width="33.28515625" style="19" bestFit="1" customWidth="1"/>
    <col min="6128" max="6343" width="9.140625" style="19"/>
    <col min="6344" max="6344" width="6.85546875" style="19" customWidth="1"/>
    <col min="6345" max="6345" width="26.140625" style="19" customWidth="1"/>
    <col min="6346" max="6368" width="0" style="19" hidden="1" customWidth="1"/>
    <col min="6369" max="6372" width="10.85546875" style="19" customWidth="1"/>
    <col min="6373" max="6373" width="4.140625" style="19" customWidth="1"/>
    <col min="6374" max="6374" width="10.7109375" style="19" customWidth="1"/>
    <col min="6375" max="6375" width="12" style="19" customWidth="1"/>
    <col min="6376" max="6376" width="11.5703125" style="19" customWidth="1"/>
    <col min="6377" max="6377" width="9.85546875" style="19" customWidth="1"/>
    <col min="6378" max="6382" width="9.140625" style="19"/>
    <col min="6383" max="6383" width="33.28515625" style="19" bestFit="1" customWidth="1"/>
    <col min="6384" max="6599" width="9.140625" style="19"/>
    <col min="6600" max="6600" width="6.85546875" style="19" customWidth="1"/>
    <col min="6601" max="6601" width="26.140625" style="19" customWidth="1"/>
    <col min="6602" max="6624" width="0" style="19" hidden="1" customWidth="1"/>
    <col min="6625" max="6628" width="10.85546875" style="19" customWidth="1"/>
    <col min="6629" max="6629" width="4.140625" style="19" customWidth="1"/>
    <col min="6630" max="6630" width="10.7109375" style="19" customWidth="1"/>
    <col min="6631" max="6631" width="12" style="19" customWidth="1"/>
    <col min="6632" max="6632" width="11.5703125" style="19" customWidth="1"/>
    <col min="6633" max="6633" width="9.85546875" style="19" customWidth="1"/>
    <col min="6634" max="6638" width="9.140625" style="19"/>
    <col min="6639" max="6639" width="33.28515625" style="19" bestFit="1" customWidth="1"/>
    <col min="6640" max="6855" width="9.140625" style="19"/>
    <col min="6856" max="6856" width="6.85546875" style="19" customWidth="1"/>
    <col min="6857" max="6857" width="26.140625" style="19" customWidth="1"/>
    <col min="6858" max="6880" width="0" style="19" hidden="1" customWidth="1"/>
    <col min="6881" max="6884" width="10.85546875" style="19" customWidth="1"/>
    <col min="6885" max="6885" width="4.140625" style="19" customWidth="1"/>
    <col min="6886" max="6886" width="10.7109375" style="19" customWidth="1"/>
    <col min="6887" max="6887" width="12" style="19" customWidth="1"/>
    <col min="6888" max="6888" width="11.5703125" style="19" customWidth="1"/>
    <col min="6889" max="6889" width="9.85546875" style="19" customWidth="1"/>
    <col min="6890" max="6894" width="9.140625" style="19"/>
    <col min="6895" max="6895" width="33.28515625" style="19" bestFit="1" customWidth="1"/>
    <col min="6896" max="7111" width="9.140625" style="19"/>
    <col min="7112" max="7112" width="6.85546875" style="19" customWidth="1"/>
    <col min="7113" max="7113" width="26.140625" style="19" customWidth="1"/>
    <col min="7114" max="7136" width="0" style="19" hidden="1" customWidth="1"/>
    <col min="7137" max="7140" width="10.85546875" style="19" customWidth="1"/>
    <col min="7141" max="7141" width="4.140625" style="19" customWidth="1"/>
    <col min="7142" max="7142" width="10.7109375" style="19" customWidth="1"/>
    <col min="7143" max="7143" width="12" style="19" customWidth="1"/>
    <col min="7144" max="7144" width="11.5703125" style="19" customWidth="1"/>
    <col min="7145" max="7145" width="9.85546875" style="19" customWidth="1"/>
    <col min="7146" max="7150" width="9.140625" style="19"/>
    <col min="7151" max="7151" width="33.28515625" style="19" bestFit="1" customWidth="1"/>
    <col min="7152" max="7367" width="9.140625" style="19"/>
    <col min="7368" max="7368" width="6.85546875" style="19" customWidth="1"/>
    <col min="7369" max="7369" width="26.140625" style="19" customWidth="1"/>
    <col min="7370" max="7392" width="0" style="19" hidden="1" customWidth="1"/>
    <col min="7393" max="7396" width="10.85546875" style="19" customWidth="1"/>
    <col min="7397" max="7397" width="4.140625" style="19" customWidth="1"/>
    <col min="7398" max="7398" width="10.7109375" style="19" customWidth="1"/>
    <col min="7399" max="7399" width="12" style="19" customWidth="1"/>
    <col min="7400" max="7400" width="11.5703125" style="19" customWidth="1"/>
    <col min="7401" max="7401" width="9.85546875" style="19" customWidth="1"/>
    <col min="7402" max="7406" width="9.140625" style="19"/>
    <col min="7407" max="7407" width="33.28515625" style="19" bestFit="1" customWidth="1"/>
    <col min="7408" max="7623" width="9.140625" style="19"/>
    <col min="7624" max="7624" width="6.85546875" style="19" customWidth="1"/>
    <col min="7625" max="7625" width="26.140625" style="19" customWidth="1"/>
    <col min="7626" max="7648" width="0" style="19" hidden="1" customWidth="1"/>
    <col min="7649" max="7652" width="10.85546875" style="19" customWidth="1"/>
    <col min="7653" max="7653" width="4.140625" style="19" customWidth="1"/>
    <col min="7654" max="7654" width="10.7109375" style="19" customWidth="1"/>
    <col min="7655" max="7655" width="12" style="19" customWidth="1"/>
    <col min="7656" max="7656" width="11.5703125" style="19" customWidth="1"/>
    <col min="7657" max="7657" width="9.85546875" style="19" customWidth="1"/>
    <col min="7658" max="7662" width="9.140625" style="19"/>
    <col min="7663" max="7663" width="33.28515625" style="19" bestFit="1" customWidth="1"/>
    <col min="7664" max="7879" width="9.140625" style="19"/>
    <col min="7880" max="7880" width="6.85546875" style="19" customWidth="1"/>
    <col min="7881" max="7881" width="26.140625" style="19" customWidth="1"/>
    <col min="7882" max="7904" width="0" style="19" hidden="1" customWidth="1"/>
    <col min="7905" max="7908" width="10.85546875" style="19" customWidth="1"/>
    <col min="7909" max="7909" width="4.140625" style="19" customWidth="1"/>
    <col min="7910" max="7910" width="10.7109375" style="19" customWidth="1"/>
    <col min="7911" max="7911" width="12" style="19" customWidth="1"/>
    <col min="7912" max="7912" width="11.5703125" style="19" customWidth="1"/>
    <col min="7913" max="7913" width="9.85546875" style="19" customWidth="1"/>
    <col min="7914" max="7918" width="9.140625" style="19"/>
    <col min="7919" max="7919" width="33.28515625" style="19" bestFit="1" customWidth="1"/>
    <col min="7920" max="8135" width="9.140625" style="19"/>
    <col min="8136" max="8136" width="6.85546875" style="19" customWidth="1"/>
    <col min="8137" max="8137" width="26.140625" style="19" customWidth="1"/>
    <col min="8138" max="8160" width="0" style="19" hidden="1" customWidth="1"/>
    <col min="8161" max="8164" width="10.85546875" style="19" customWidth="1"/>
    <col min="8165" max="8165" width="4.140625" style="19" customWidth="1"/>
    <col min="8166" max="8166" width="10.7109375" style="19" customWidth="1"/>
    <col min="8167" max="8167" width="12" style="19" customWidth="1"/>
    <col min="8168" max="8168" width="11.5703125" style="19" customWidth="1"/>
    <col min="8169" max="8169" width="9.85546875" style="19" customWidth="1"/>
    <col min="8170" max="8174" width="9.140625" style="19"/>
    <col min="8175" max="8175" width="33.28515625" style="19" bestFit="1" customWidth="1"/>
    <col min="8176" max="8391" width="9.140625" style="19"/>
    <col min="8392" max="8392" width="6.85546875" style="19" customWidth="1"/>
    <col min="8393" max="8393" width="26.140625" style="19" customWidth="1"/>
    <col min="8394" max="8416" width="0" style="19" hidden="1" customWidth="1"/>
    <col min="8417" max="8420" width="10.85546875" style="19" customWidth="1"/>
    <col min="8421" max="8421" width="4.140625" style="19" customWidth="1"/>
    <col min="8422" max="8422" width="10.7109375" style="19" customWidth="1"/>
    <col min="8423" max="8423" width="12" style="19" customWidth="1"/>
    <col min="8424" max="8424" width="11.5703125" style="19" customWidth="1"/>
    <col min="8425" max="8425" width="9.85546875" style="19" customWidth="1"/>
    <col min="8426" max="8430" width="9.140625" style="19"/>
    <col min="8431" max="8431" width="33.28515625" style="19" bestFit="1" customWidth="1"/>
    <col min="8432" max="8647" width="9.140625" style="19"/>
    <col min="8648" max="8648" width="6.85546875" style="19" customWidth="1"/>
    <col min="8649" max="8649" width="26.140625" style="19" customWidth="1"/>
    <col min="8650" max="8672" width="0" style="19" hidden="1" customWidth="1"/>
    <col min="8673" max="8676" width="10.85546875" style="19" customWidth="1"/>
    <col min="8677" max="8677" width="4.140625" style="19" customWidth="1"/>
    <col min="8678" max="8678" width="10.7109375" style="19" customWidth="1"/>
    <col min="8679" max="8679" width="12" style="19" customWidth="1"/>
    <col min="8680" max="8680" width="11.5703125" style="19" customWidth="1"/>
    <col min="8681" max="8681" width="9.85546875" style="19" customWidth="1"/>
    <col min="8682" max="8686" width="9.140625" style="19"/>
    <col min="8687" max="8687" width="33.28515625" style="19" bestFit="1" customWidth="1"/>
    <col min="8688" max="8903" width="9.140625" style="19"/>
    <col min="8904" max="8904" width="6.85546875" style="19" customWidth="1"/>
    <col min="8905" max="8905" width="26.140625" style="19" customWidth="1"/>
    <col min="8906" max="8928" width="0" style="19" hidden="1" customWidth="1"/>
    <col min="8929" max="8932" width="10.85546875" style="19" customWidth="1"/>
    <col min="8933" max="8933" width="4.140625" style="19" customWidth="1"/>
    <col min="8934" max="8934" width="10.7109375" style="19" customWidth="1"/>
    <col min="8935" max="8935" width="12" style="19" customWidth="1"/>
    <col min="8936" max="8936" width="11.5703125" style="19" customWidth="1"/>
    <col min="8937" max="8937" width="9.85546875" style="19" customWidth="1"/>
    <col min="8938" max="8942" width="9.140625" style="19"/>
    <col min="8943" max="8943" width="33.28515625" style="19" bestFit="1" customWidth="1"/>
    <col min="8944" max="9159" width="9.140625" style="19"/>
    <col min="9160" max="9160" width="6.85546875" style="19" customWidth="1"/>
    <col min="9161" max="9161" width="26.140625" style="19" customWidth="1"/>
    <col min="9162" max="9184" width="0" style="19" hidden="1" customWidth="1"/>
    <col min="9185" max="9188" width="10.85546875" style="19" customWidth="1"/>
    <col min="9189" max="9189" width="4.140625" style="19" customWidth="1"/>
    <col min="9190" max="9190" width="10.7109375" style="19" customWidth="1"/>
    <col min="9191" max="9191" width="12" style="19" customWidth="1"/>
    <col min="9192" max="9192" width="11.5703125" style="19" customWidth="1"/>
    <col min="9193" max="9193" width="9.85546875" style="19" customWidth="1"/>
    <col min="9194" max="9198" width="9.140625" style="19"/>
    <col min="9199" max="9199" width="33.28515625" style="19" bestFit="1" customWidth="1"/>
    <col min="9200" max="9415" width="9.140625" style="19"/>
    <col min="9416" max="9416" width="6.85546875" style="19" customWidth="1"/>
    <col min="9417" max="9417" width="26.140625" style="19" customWidth="1"/>
    <col min="9418" max="9440" width="0" style="19" hidden="1" customWidth="1"/>
    <col min="9441" max="9444" width="10.85546875" style="19" customWidth="1"/>
    <col min="9445" max="9445" width="4.140625" style="19" customWidth="1"/>
    <col min="9446" max="9446" width="10.7109375" style="19" customWidth="1"/>
    <col min="9447" max="9447" width="12" style="19" customWidth="1"/>
    <col min="9448" max="9448" width="11.5703125" style="19" customWidth="1"/>
    <col min="9449" max="9449" width="9.85546875" style="19" customWidth="1"/>
    <col min="9450" max="9454" width="9.140625" style="19"/>
    <col min="9455" max="9455" width="33.28515625" style="19" bestFit="1" customWidth="1"/>
    <col min="9456" max="9671" width="9.140625" style="19"/>
    <col min="9672" max="9672" width="6.85546875" style="19" customWidth="1"/>
    <col min="9673" max="9673" width="26.140625" style="19" customWidth="1"/>
    <col min="9674" max="9696" width="0" style="19" hidden="1" customWidth="1"/>
    <col min="9697" max="9700" width="10.85546875" style="19" customWidth="1"/>
    <col min="9701" max="9701" width="4.140625" style="19" customWidth="1"/>
    <col min="9702" max="9702" width="10.7109375" style="19" customWidth="1"/>
    <col min="9703" max="9703" width="12" style="19" customWidth="1"/>
    <col min="9704" max="9704" width="11.5703125" style="19" customWidth="1"/>
    <col min="9705" max="9705" width="9.85546875" style="19" customWidth="1"/>
    <col min="9706" max="9710" width="9.140625" style="19"/>
    <col min="9711" max="9711" width="33.28515625" style="19" bestFit="1" customWidth="1"/>
    <col min="9712" max="9927" width="9.140625" style="19"/>
    <col min="9928" max="9928" width="6.85546875" style="19" customWidth="1"/>
    <col min="9929" max="9929" width="26.140625" style="19" customWidth="1"/>
    <col min="9930" max="9952" width="0" style="19" hidden="1" customWidth="1"/>
    <col min="9953" max="9956" width="10.85546875" style="19" customWidth="1"/>
    <col min="9957" max="9957" width="4.140625" style="19" customWidth="1"/>
    <col min="9958" max="9958" width="10.7109375" style="19" customWidth="1"/>
    <col min="9959" max="9959" width="12" style="19" customWidth="1"/>
    <col min="9960" max="9960" width="11.5703125" style="19" customWidth="1"/>
    <col min="9961" max="9961" width="9.85546875" style="19" customWidth="1"/>
    <col min="9962" max="9966" width="9.140625" style="19"/>
    <col min="9967" max="9967" width="33.28515625" style="19" bestFit="1" customWidth="1"/>
    <col min="9968" max="10183" width="9.140625" style="19"/>
    <col min="10184" max="10184" width="6.85546875" style="19" customWidth="1"/>
    <col min="10185" max="10185" width="26.140625" style="19" customWidth="1"/>
    <col min="10186" max="10208" width="0" style="19" hidden="1" customWidth="1"/>
    <col min="10209" max="10212" width="10.85546875" style="19" customWidth="1"/>
    <col min="10213" max="10213" width="4.140625" style="19" customWidth="1"/>
    <col min="10214" max="10214" width="10.7109375" style="19" customWidth="1"/>
    <col min="10215" max="10215" width="12" style="19" customWidth="1"/>
    <col min="10216" max="10216" width="11.5703125" style="19" customWidth="1"/>
    <col min="10217" max="10217" width="9.85546875" style="19" customWidth="1"/>
    <col min="10218" max="10222" width="9.140625" style="19"/>
    <col min="10223" max="10223" width="33.28515625" style="19" bestFit="1" customWidth="1"/>
    <col min="10224" max="10439" width="9.140625" style="19"/>
    <col min="10440" max="10440" width="6.85546875" style="19" customWidth="1"/>
    <col min="10441" max="10441" width="26.140625" style="19" customWidth="1"/>
    <col min="10442" max="10464" width="0" style="19" hidden="1" customWidth="1"/>
    <col min="10465" max="10468" width="10.85546875" style="19" customWidth="1"/>
    <col min="10469" max="10469" width="4.140625" style="19" customWidth="1"/>
    <col min="10470" max="10470" width="10.7109375" style="19" customWidth="1"/>
    <col min="10471" max="10471" width="12" style="19" customWidth="1"/>
    <col min="10472" max="10472" width="11.5703125" style="19" customWidth="1"/>
    <col min="10473" max="10473" width="9.85546875" style="19" customWidth="1"/>
    <col min="10474" max="10478" width="9.140625" style="19"/>
    <col min="10479" max="10479" width="33.28515625" style="19" bestFit="1" customWidth="1"/>
    <col min="10480" max="10695" width="9.140625" style="19"/>
    <col min="10696" max="10696" width="6.85546875" style="19" customWidth="1"/>
    <col min="10697" max="10697" width="26.140625" style="19" customWidth="1"/>
    <col min="10698" max="10720" width="0" style="19" hidden="1" customWidth="1"/>
    <col min="10721" max="10724" width="10.85546875" style="19" customWidth="1"/>
    <col min="10725" max="10725" width="4.140625" style="19" customWidth="1"/>
    <col min="10726" max="10726" width="10.7109375" style="19" customWidth="1"/>
    <col min="10727" max="10727" width="12" style="19" customWidth="1"/>
    <col min="10728" max="10728" width="11.5703125" style="19" customWidth="1"/>
    <col min="10729" max="10729" width="9.85546875" style="19" customWidth="1"/>
    <col min="10730" max="10734" width="9.140625" style="19"/>
    <col min="10735" max="10735" width="33.28515625" style="19" bestFit="1" customWidth="1"/>
    <col min="10736" max="10951" width="9.140625" style="19"/>
    <col min="10952" max="10952" width="6.85546875" style="19" customWidth="1"/>
    <col min="10953" max="10953" width="26.140625" style="19" customWidth="1"/>
    <col min="10954" max="10976" width="0" style="19" hidden="1" customWidth="1"/>
    <col min="10977" max="10980" width="10.85546875" style="19" customWidth="1"/>
    <col min="10981" max="10981" width="4.140625" style="19" customWidth="1"/>
    <col min="10982" max="10982" width="10.7109375" style="19" customWidth="1"/>
    <col min="10983" max="10983" width="12" style="19" customWidth="1"/>
    <col min="10984" max="10984" width="11.5703125" style="19" customWidth="1"/>
    <col min="10985" max="10985" width="9.85546875" style="19" customWidth="1"/>
    <col min="10986" max="10990" width="9.140625" style="19"/>
    <col min="10991" max="10991" width="33.28515625" style="19" bestFit="1" customWidth="1"/>
    <col min="10992" max="11207" width="9.140625" style="19"/>
    <col min="11208" max="11208" width="6.85546875" style="19" customWidth="1"/>
    <col min="11209" max="11209" width="26.140625" style="19" customWidth="1"/>
    <col min="11210" max="11232" width="0" style="19" hidden="1" customWidth="1"/>
    <col min="11233" max="11236" width="10.85546875" style="19" customWidth="1"/>
    <col min="11237" max="11237" width="4.140625" style="19" customWidth="1"/>
    <col min="11238" max="11238" width="10.7109375" style="19" customWidth="1"/>
    <col min="11239" max="11239" width="12" style="19" customWidth="1"/>
    <col min="11240" max="11240" width="11.5703125" style="19" customWidth="1"/>
    <col min="11241" max="11241" width="9.85546875" style="19" customWidth="1"/>
    <col min="11242" max="11246" width="9.140625" style="19"/>
    <col min="11247" max="11247" width="33.28515625" style="19" bestFit="1" customWidth="1"/>
    <col min="11248" max="11463" width="9.140625" style="19"/>
    <col min="11464" max="11464" width="6.85546875" style="19" customWidth="1"/>
    <col min="11465" max="11465" width="26.140625" style="19" customWidth="1"/>
    <col min="11466" max="11488" width="0" style="19" hidden="1" customWidth="1"/>
    <col min="11489" max="11492" width="10.85546875" style="19" customWidth="1"/>
    <col min="11493" max="11493" width="4.140625" style="19" customWidth="1"/>
    <col min="11494" max="11494" width="10.7109375" style="19" customWidth="1"/>
    <col min="11495" max="11495" width="12" style="19" customWidth="1"/>
    <col min="11496" max="11496" width="11.5703125" style="19" customWidth="1"/>
    <col min="11497" max="11497" width="9.85546875" style="19" customWidth="1"/>
    <col min="11498" max="11502" width="9.140625" style="19"/>
    <col min="11503" max="11503" width="33.28515625" style="19" bestFit="1" customWidth="1"/>
    <col min="11504" max="11719" width="9.140625" style="19"/>
    <col min="11720" max="11720" width="6.85546875" style="19" customWidth="1"/>
    <col min="11721" max="11721" width="26.140625" style="19" customWidth="1"/>
    <col min="11722" max="11744" width="0" style="19" hidden="1" customWidth="1"/>
    <col min="11745" max="11748" width="10.85546875" style="19" customWidth="1"/>
    <col min="11749" max="11749" width="4.140625" style="19" customWidth="1"/>
    <col min="11750" max="11750" width="10.7109375" style="19" customWidth="1"/>
    <col min="11751" max="11751" width="12" style="19" customWidth="1"/>
    <col min="11752" max="11752" width="11.5703125" style="19" customWidth="1"/>
    <col min="11753" max="11753" width="9.85546875" style="19" customWidth="1"/>
    <col min="11754" max="11758" width="9.140625" style="19"/>
    <col min="11759" max="11759" width="33.28515625" style="19" bestFit="1" customWidth="1"/>
    <col min="11760" max="11975" width="9.140625" style="19"/>
    <col min="11976" max="11976" width="6.85546875" style="19" customWidth="1"/>
    <col min="11977" max="11977" width="26.140625" style="19" customWidth="1"/>
    <col min="11978" max="12000" width="0" style="19" hidden="1" customWidth="1"/>
    <col min="12001" max="12004" width="10.85546875" style="19" customWidth="1"/>
    <col min="12005" max="12005" width="4.140625" style="19" customWidth="1"/>
    <col min="12006" max="12006" width="10.7109375" style="19" customWidth="1"/>
    <col min="12007" max="12007" width="12" style="19" customWidth="1"/>
    <col min="12008" max="12008" width="11.5703125" style="19" customWidth="1"/>
    <col min="12009" max="12009" width="9.85546875" style="19" customWidth="1"/>
    <col min="12010" max="12014" width="9.140625" style="19"/>
    <col min="12015" max="12015" width="33.28515625" style="19" bestFit="1" customWidth="1"/>
    <col min="12016" max="12231" width="9.140625" style="19"/>
    <col min="12232" max="12232" width="6.85546875" style="19" customWidth="1"/>
    <col min="12233" max="12233" width="26.140625" style="19" customWidth="1"/>
    <col min="12234" max="12256" width="0" style="19" hidden="1" customWidth="1"/>
    <col min="12257" max="12260" width="10.85546875" style="19" customWidth="1"/>
    <col min="12261" max="12261" width="4.140625" style="19" customWidth="1"/>
    <col min="12262" max="12262" width="10.7109375" style="19" customWidth="1"/>
    <col min="12263" max="12263" width="12" style="19" customWidth="1"/>
    <col min="12264" max="12264" width="11.5703125" style="19" customWidth="1"/>
    <col min="12265" max="12265" width="9.85546875" style="19" customWidth="1"/>
    <col min="12266" max="12270" width="9.140625" style="19"/>
    <col min="12271" max="12271" width="33.28515625" style="19" bestFit="1" customWidth="1"/>
    <col min="12272" max="12487" width="9.140625" style="19"/>
    <col min="12488" max="12488" width="6.85546875" style="19" customWidth="1"/>
    <col min="12489" max="12489" width="26.140625" style="19" customWidth="1"/>
    <col min="12490" max="12512" width="0" style="19" hidden="1" customWidth="1"/>
    <col min="12513" max="12516" width="10.85546875" style="19" customWidth="1"/>
    <col min="12517" max="12517" width="4.140625" style="19" customWidth="1"/>
    <col min="12518" max="12518" width="10.7109375" style="19" customWidth="1"/>
    <col min="12519" max="12519" width="12" style="19" customWidth="1"/>
    <col min="12520" max="12520" width="11.5703125" style="19" customWidth="1"/>
    <col min="12521" max="12521" width="9.85546875" style="19" customWidth="1"/>
    <col min="12522" max="12526" width="9.140625" style="19"/>
    <col min="12527" max="12527" width="33.28515625" style="19" bestFit="1" customWidth="1"/>
    <col min="12528" max="12743" width="9.140625" style="19"/>
    <col min="12744" max="12744" width="6.85546875" style="19" customWidth="1"/>
    <col min="12745" max="12745" width="26.140625" style="19" customWidth="1"/>
    <col min="12746" max="12768" width="0" style="19" hidden="1" customWidth="1"/>
    <col min="12769" max="12772" width="10.85546875" style="19" customWidth="1"/>
    <col min="12773" max="12773" width="4.140625" style="19" customWidth="1"/>
    <col min="12774" max="12774" width="10.7109375" style="19" customWidth="1"/>
    <col min="12775" max="12775" width="12" style="19" customWidth="1"/>
    <col min="12776" max="12776" width="11.5703125" style="19" customWidth="1"/>
    <col min="12777" max="12777" width="9.85546875" style="19" customWidth="1"/>
    <col min="12778" max="12782" width="9.140625" style="19"/>
    <col min="12783" max="12783" width="33.28515625" style="19" bestFit="1" customWidth="1"/>
    <col min="12784" max="12999" width="9.140625" style="19"/>
    <col min="13000" max="13000" width="6.85546875" style="19" customWidth="1"/>
    <col min="13001" max="13001" width="26.140625" style="19" customWidth="1"/>
    <col min="13002" max="13024" width="0" style="19" hidden="1" customWidth="1"/>
    <col min="13025" max="13028" width="10.85546875" style="19" customWidth="1"/>
    <col min="13029" max="13029" width="4.140625" style="19" customWidth="1"/>
    <col min="13030" max="13030" width="10.7109375" style="19" customWidth="1"/>
    <col min="13031" max="13031" width="12" style="19" customWidth="1"/>
    <col min="13032" max="13032" width="11.5703125" style="19" customWidth="1"/>
    <col min="13033" max="13033" width="9.85546875" style="19" customWidth="1"/>
    <col min="13034" max="13038" width="9.140625" style="19"/>
    <col min="13039" max="13039" width="33.28515625" style="19" bestFit="1" customWidth="1"/>
    <col min="13040" max="13255" width="9.140625" style="19"/>
    <col min="13256" max="13256" width="6.85546875" style="19" customWidth="1"/>
    <col min="13257" max="13257" width="26.140625" style="19" customWidth="1"/>
    <col min="13258" max="13280" width="0" style="19" hidden="1" customWidth="1"/>
    <col min="13281" max="13284" width="10.85546875" style="19" customWidth="1"/>
    <col min="13285" max="13285" width="4.140625" style="19" customWidth="1"/>
    <col min="13286" max="13286" width="10.7109375" style="19" customWidth="1"/>
    <col min="13287" max="13287" width="12" style="19" customWidth="1"/>
    <col min="13288" max="13288" width="11.5703125" style="19" customWidth="1"/>
    <col min="13289" max="13289" width="9.85546875" style="19" customWidth="1"/>
    <col min="13290" max="13294" width="9.140625" style="19"/>
    <col min="13295" max="13295" width="33.28515625" style="19" bestFit="1" customWidth="1"/>
    <col min="13296" max="13511" width="9.140625" style="19"/>
    <col min="13512" max="13512" width="6.85546875" style="19" customWidth="1"/>
    <col min="13513" max="13513" width="26.140625" style="19" customWidth="1"/>
    <col min="13514" max="13536" width="0" style="19" hidden="1" customWidth="1"/>
    <col min="13537" max="13540" width="10.85546875" style="19" customWidth="1"/>
    <col min="13541" max="13541" width="4.140625" style="19" customWidth="1"/>
    <col min="13542" max="13542" width="10.7109375" style="19" customWidth="1"/>
    <col min="13543" max="13543" width="12" style="19" customWidth="1"/>
    <col min="13544" max="13544" width="11.5703125" style="19" customWidth="1"/>
    <col min="13545" max="13545" width="9.85546875" style="19" customWidth="1"/>
    <col min="13546" max="13550" width="9.140625" style="19"/>
    <col min="13551" max="13551" width="33.28515625" style="19" bestFit="1" customWidth="1"/>
    <col min="13552" max="13767" width="9.140625" style="19"/>
    <col min="13768" max="13768" width="6.85546875" style="19" customWidth="1"/>
    <col min="13769" max="13769" width="26.140625" style="19" customWidth="1"/>
    <col min="13770" max="13792" width="0" style="19" hidden="1" customWidth="1"/>
    <col min="13793" max="13796" width="10.85546875" style="19" customWidth="1"/>
    <col min="13797" max="13797" width="4.140625" style="19" customWidth="1"/>
    <col min="13798" max="13798" width="10.7109375" style="19" customWidth="1"/>
    <col min="13799" max="13799" width="12" style="19" customWidth="1"/>
    <col min="13800" max="13800" width="11.5703125" style="19" customWidth="1"/>
    <col min="13801" max="13801" width="9.85546875" style="19" customWidth="1"/>
    <col min="13802" max="13806" width="9.140625" style="19"/>
    <col min="13807" max="13807" width="33.28515625" style="19" bestFit="1" customWidth="1"/>
    <col min="13808" max="14023" width="9.140625" style="19"/>
    <col min="14024" max="14024" width="6.85546875" style="19" customWidth="1"/>
    <col min="14025" max="14025" width="26.140625" style="19" customWidth="1"/>
    <col min="14026" max="14048" width="0" style="19" hidden="1" customWidth="1"/>
    <col min="14049" max="14052" width="10.85546875" style="19" customWidth="1"/>
    <col min="14053" max="14053" width="4.140625" style="19" customWidth="1"/>
    <col min="14054" max="14054" width="10.7109375" style="19" customWidth="1"/>
    <col min="14055" max="14055" width="12" style="19" customWidth="1"/>
    <col min="14056" max="14056" width="11.5703125" style="19" customWidth="1"/>
    <col min="14057" max="14057" width="9.85546875" style="19" customWidth="1"/>
    <col min="14058" max="14062" width="9.140625" style="19"/>
    <col min="14063" max="14063" width="33.28515625" style="19" bestFit="1" customWidth="1"/>
    <col min="14064" max="14279" width="9.140625" style="19"/>
    <col min="14280" max="14280" width="6.85546875" style="19" customWidth="1"/>
    <col min="14281" max="14281" width="26.140625" style="19" customWidth="1"/>
    <col min="14282" max="14304" width="0" style="19" hidden="1" customWidth="1"/>
    <col min="14305" max="14308" width="10.85546875" style="19" customWidth="1"/>
    <col min="14309" max="14309" width="4.140625" style="19" customWidth="1"/>
    <col min="14310" max="14310" width="10.7109375" style="19" customWidth="1"/>
    <col min="14311" max="14311" width="12" style="19" customWidth="1"/>
    <col min="14312" max="14312" width="11.5703125" style="19" customWidth="1"/>
    <col min="14313" max="14313" width="9.85546875" style="19" customWidth="1"/>
    <col min="14314" max="14318" width="9.140625" style="19"/>
    <col min="14319" max="14319" width="33.28515625" style="19" bestFit="1" customWidth="1"/>
    <col min="14320" max="14535" width="9.140625" style="19"/>
    <col min="14536" max="14536" width="6.85546875" style="19" customWidth="1"/>
    <col min="14537" max="14537" width="26.140625" style="19" customWidth="1"/>
    <col min="14538" max="14560" width="0" style="19" hidden="1" customWidth="1"/>
    <col min="14561" max="14564" width="10.85546875" style="19" customWidth="1"/>
    <col min="14565" max="14565" width="4.140625" style="19" customWidth="1"/>
    <col min="14566" max="14566" width="10.7109375" style="19" customWidth="1"/>
    <col min="14567" max="14567" width="12" style="19" customWidth="1"/>
    <col min="14568" max="14568" width="11.5703125" style="19" customWidth="1"/>
    <col min="14569" max="14569" width="9.85546875" style="19" customWidth="1"/>
    <col min="14570" max="14574" width="9.140625" style="19"/>
    <col min="14575" max="14575" width="33.28515625" style="19" bestFit="1" customWidth="1"/>
    <col min="14576" max="14791" width="9.140625" style="19"/>
    <col min="14792" max="14792" width="6.85546875" style="19" customWidth="1"/>
    <col min="14793" max="14793" width="26.140625" style="19" customWidth="1"/>
    <col min="14794" max="14816" width="0" style="19" hidden="1" customWidth="1"/>
    <col min="14817" max="14820" width="10.85546875" style="19" customWidth="1"/>
    <col min="14821" max="14821" width="4.140625" style="19" customWidth="1"/>
    <col min="14822" max="14822" width="10.7109375" style="19" customWidth="1"/>
    <col min="14823" max="14823" width="12" style="19" customWidth="1"/>
    <col min="14824" max="14824" width="11.5703125" style="19" customWidth="1"/>
    <col min="14825" max="14825" width="9.85546875" style="19" customWidth="1"/>
    <col min="14826" max="14830" width="9.140625" style="19"/>
    <col min="14831" max="14831" width="33.28515625" style="19" bestFit="1" customWidth="1"/>
    <col min="14832" max="15047" width="9.140625" style="19"/>
    <col min="15048" max="15048" width="6.85546875" style="19" customWidth="1"/>
    <col min="15049" max="15049" width="26.140625" style="19" customWidth="1"/>
    <col min="15050" max="15072" width="0" style="19" hidden="1" customWidth="1"/>
    <col min="15073" max="15076" width="10.85546875" style="19" customWidth="1"/>
    <col min="15077" max="15077" width="4.140625" style="19" customWidth="1"/>
    <col min="15078" max="15078" width="10.7109375" style="19" customWidth="1"/>
    <col min="15079" max="15079" width="12" style="19" customWidth="1"/>
    <col min="15080" max="15080" width="11.5703125" style="19" customWidth="1"/>
    <col min="15081" max="15081" width="9.85546875" style="19" customWidth="1"/>
    <col min="15082" max="15086" width="9.140625" style="19"/>
    <col min="15087" max="15087" width="33.28515625" style="19" bestFit="1" customWidth="1"/>
    <col min="15088" max="15303" width="9.140625" style="19"/>
    <col min="15304" max="15304" width="6.85546875" style="19" customWidth="1"/>
    <col min="15305" max="15305" width="26.140625" style="19" customWidth="1"/>
    <col min="15306" max="15328" width="0" style="19" hidden="1" customWidth="1"/>
    <col min="15329" max="15332" width="10.85546875" style="19" customWidth="1"/>
    <col min="15333" max="15333" width="4.140625" style="19" customWidth="1"/>
    <col min="15334" max="15334" width="10.7109375" style="19" customWidth="1"/>
    <col min="15335" max="15335" width="12" style="19" customWidth="1"/>
    <col min="15336" max="15336" width="11.5703125" style="19" customWidth="1"/>
    <col min="15337" max="15337" width="9.85546875" style="19" customWidth="1"/>
    <col min="15338" max="15342" width="9.140625" style="19"/>
    <col min="15343" max="15343" width="33.28515625" style="19" bestFit="1" customWidth="1"/>
    <col min="15344" max="15559" width="9.140625" style="19"/>
    <col min="15560" max="15560" width="6.85546875" style="19" customWidth="1"/>
    <col min="15561" max="15561" width="26.140625" style="19" customWidth="1"/>
    <col min="15562" max="15584" width="0" style="19" hidden="1" customWidth="1"/>
    <col min="15585" max="15588" width="10.85546875" style="19" customWidth="1"/>
    <col min="15589" max="15589" width="4.140625" style="19" customWidth="1"/>
    <col min="15590" max="15590" width="10.7109375" style="19" customWidth="1"/>
    <col min="15591" max="15591" width="12" style="19" customWidth="1"/>
    <col min="15592" max="15592" width="11.5703125" style="19" customWidth="1"/>
    <col min="15593" max="15593" width="9.85546875" style="19" customWidth="1"/>
    <col min="15594" max="15598" width="9.140625" style="19"/>
    <col min="15599" max="15599" width="33.28515625" style="19" bestFit="1" customWidth="1"/>
    <col min="15600" max="15815" width="9.140625" style="19"/>
    <col min="15816" max="15816" width="6.85546875" style="19" customWidth="1"/>
    <col min="15817" max="15817" width="26.140625" style="19" customWidth="1"/>
    <col min="15818" max="15840" width="0" style="19" hidden="1" customWidth="1"/>
    <col min="15841" max="15844" width="10.85546875" style="19" customWidth="1"/>
    <col min="15845" max="15845" width="4.140625" style="19" customWidth="1"/>
    <col min="15846" max="15846" width="10.7109375" style="19" customWidth="1"/>
    <col min="15847" max="15847" width="12" style="19" customWidth="1"/>
    <col min="15848" max="15848" width="11.5703125" style="19" customWidth="1"/>
    <col min="15849" max="15849" width="9.85546875" style="19" customWidth="1"/>
    <col min="15850" max="15854" width="9.140625" style="19"/>
    <col min="15855" max="15855" width="33.28515625" style="19" bestFit="1" customWidth="1"/>
    <col min="15856" max="16071" width="9.140625" style="19"/>
    <col min="16072" max="16072" width="6.85546875" style="19" customWidth="1"/>
    <col min="16073" max="16073" width="26.140625" style="19" customWidth="1"/>
    <col min="16074" max="16096" width="0" style="19" hidden="1" customWidth="1"/>
    <col min="16097" max="16100" width="10.85546875" style="19" customWidth="1"/>
    <col min="16101" max="16101" width="4.140625" style="19" customWidth="1"/>
    <col min="16102" max="16102" width="10.7109375" style="19" customWidth="1"/>
    <col min="16103" max="16103" width="12" style="19" customWidth="1"/>
    <col min="16104" max="16104" width="11.5703125" style="19" customWidth="1"/>
    <col min="16105" max="16105" width="9.85546875" style="19" customWidth="1"/>
    <col min="16106" max="16110" width="9.140625" style="19"/>
    <col min="16111" max="16111" width="33.28515625" style="19" bestFit="1" customWidth="1"/>
    <col min="16112" max="16384" width="9.140625" style="19"/>
  </cols>
  <sheetData>
    <row r="1" spans="1:14">
      <c r="A1" s="1"/>
    </row>
    <row r="2" spans="1:14">
      <c r="A2" s="74" t="s">
        <v>43</v>
      </c>
      <c r="B2" s="74"/>
      <c r="C2" s="74"/>
      <c r="D2" s="74"/>
      <c r="E2" s="74"/>
      <c r="F2" s="74"/>
      <c r="G2" s="74"/>
      <c r="H2" s="74"/>
      <c r="I2" s="74"/>
      <c r="J2" s="74"/>
    </row>
    <row r="3" spans="1:14">
      <c r="A3" s="12"/>
      <c r="B3" s="20"/>
      <c r="C3" s="20"/>
      <c r="D3" s="20"/>
      <c r="E3" s="20"/>
      <c r="F3" s="20"/>
      <c r="G3" s="21"/>
      <c r="H3" s="21"/>
      <c r="I3" s="21"/>
      <c r="J3" s="21"/>
    </row>
    <row r="4" spans="1:14" ht="16.5" thickBot="1">
      <c r="B4" s="3"/>
      <c r="C4" s="3"/>
      <c r="D4" s="3"/>
      <c r="E4" s="3"/>
      <c r="F4" s="3"/>
      <c r="G4" s="3"/>
      <c r="H4" s="3"/>
      <c r="I4" s="3"/>
      <c r="J4" s="17" t="s">
        <v>47</v>
      </c>
    </row>
    <row r="5" spans="1:14" ht="19.149999999999999" customHeight="1" thickTop="1">
      <c r="A5" s="75" t="s">
        <v>0</v>
      </c>
      <c r="B5" s="77" t="s">
        <v>35</v>
      </c>
      <c r="C5" s="79" t="s">
        <v>36</v>
      </c>
      <c r="D5" s="79"/>
      <c r="E5" s="79"/>
      <c r="F5" s="79"/>
      <c r="G5" s="80" t="s">
        <v>44</v>
      </c>
      <c r="H5" s="80"/>
      <c r="I5" s="80"/>
      <c r="J5" s="81"/>
      <c r="K5" s="96" t="s">
        <v>474</v>
      </c>
      <c r="L5" s="96"/>
      <c r="M5" s="96"/>
      <c r="N5" s="96"/>
    </row>
    <row r="6" spans="1:14" ht="19.149999999999999" customHeight="1">
      <c r="A6" s="76"/>
      <c r="B6" s="78"/>
      <c r="C6" s="6" t="s">
        <v>37</v>
      </c>
      <c r="D6" s="6" t="s">
        <v>38</v>
      </c>
      <c r="E6" s="23" t="s">
        <v>39</v>
      </c>
      <c r="F6" s="6" t="s">
        <v>40</v>
      </c>
      <c r="G6" s="6" t="s">
        <v>37</v>
      </c>
      <c r="H6" s="6" t="s">
        <v>38</v>
      </c>
      <c r="I6" s="6" t="s">
        <v>39</v>
      </c>
      <c r="J6" s="10" t="s">
        <v>40</v>
      </c>
      <c r="K6" s="97" t="s">
        <v>37</v>
      </c>
      <c r="L6" s="97" t="s">
        <v>38</v>
      </c>
      <c r="M6" s="98" t="s">
        <v>39</v>
      </c>
      <c r="N6" s="97" t="s">
        <v>40</v>
      </c>
    </row>
    <row r="7" spans="1:14" ht="19.149999999999999" customHeight="1">
      <c r="A7" s="13" t="s">
        <v>30</v>
      </c>
      <c r="B7" s="6" t="s">
        <v>449</v>
      </c>
      <c r="C7" s="6"/>
      <c r="D7" s="6"/>
      <c r="E7" s="6"/>
      <c r="F7" s="6"/>
      <c r="G7" s="24"/>
      <c r="H7" s="24"/>
      <c r="I7" s="24"/>
      <c r="J7" s="25"/>
      <c r="K7" s="100"/>
      <c r="L7" s="99"/>
      <c r="M7" s="99"/>
      <c r="N7" s="99"/>
    </row>
    <row r="8" spans="1:14" ht="19.149999999999999" customHeight="1">
      <c r="A8" s="14">
        <v>1</v>
      </c>
      <c r="B8" s="9" t="s">
        <v>450</v>
      </c>
      <c r="C8" s="39">
        <v>62</v>
      </c>
      <c r="D8" s="39">
        <v>58</v>
      </c>
      <c r="E8" s="39">
        <v>55</v>
      </c>
      <c r="F8" s="39">
        <v>50</v>
      </c>
      <c r="G8" s="27">
        <v>320</v>
      </c>
      <c r="H8" s="27">
        <v>180</v>
      </c>
      <c r="I8" s="27">
        <v>150</v>
      </c>
      <c r="J8" s="28">
        <v>100</v>
      </c>
      <c r="K8" s="99">
        <f>G8/C8-1</f>
        <v>4.161290322580645</v>
      </c>
      <c r="L8" s="99">
        <f t="shared" ref="L8:N8" si="0">H8/D8-1</f>
        <v>2.103448275862069</v>
      </c>
      <c r="M8" s="99">
        <f t="shared" si="0"/>
        <v>1.7272727272727271</v>
      </c>
      <c r="N8" s="99">
        <f t="shared" si="0"/>
        <v>1</v>
      </c>
    </row>
    <row r="9" spans="1:14" ht="19.149999999999999" customHeight="1">
      <c r="A9" s="14">
        <v>2</v>
      </c>
      <c r="B9" s="9" t="s">
        <v>451</v>
      </c>
      <c r="C9" s="39">
        <v>45</v>
      </c>
      <c r="D9" s="39">
        <v>40</v>
      </c>
      <c r="E9" s="39">
        <v>35</v>
      </c>
      <c r="F9" s="39">
        <v>30</v>
      </c>
      <c r="G9" s="27">
        <v>130</v>
      </c>
      <c r="H9" s="27">
        <v>95</v>
      </c>
      <c r="I9" s="27">
        <v>80</v>
      </c>
      <c r="J9" s="28">
        <v>70</v>
      </c>
      <c r="K9" s="99">
        <f t="shared" ref="K9:K20" si="1">G9/C9-1</f>
        <v>1.8888888888888888</v>
      </c>
      <c r="L9" s="99">
        <f t="shared" ref="L9:L20" si="2">H9/D9-1</f>
        <v>1.375</v>
      </c>
      <c r="M9" s="99">
        <f t="shared" ref="M9:M20" si="3">I9/E9-1</f>
        <v>1.2857142857142856</v>
      </c>
      <c r="N9" s="99">
        <f t="shared" ref="N9:N20" si="4">J9/F9-1</f>
        <v>1.3333333333333335</v>
      </c>
    </row>
    <row r="10" spans="1:14" ht="19.149999999999999" customHeight="1">
      <c r="A10" s="14">
        <v>3</v>
      </c>
      <c r="B10" s="9" t="s">
        <v>452</v>
      </c>
      <c r="C10" s="39">
        <v>45</v>
      </c>
      <c r="D10" s="39">
        <v>40</v>
      </c>
      <c r="E10" s="39">
        <v>35</v>
      </c>
      <c r="F10" s="39">
        <v>30</v>
      </c>
      <c r="G10" s="27">
        <v>130</v>
      </c>
      <c r="H10" s="27">
        <v>95</v>
      </c>
      <c r="I10" s="27">
        <v>80</v>
      </c>
      <c r="J10" s="28">
        <v>70</v>
      </c>
      <c r="K10" s="99">
        <f t="shared" si="1"/>
        <v>1.8888888888888888</v>
      </c>
      <c r="L10" s="99">
        <f t="shared" si="2"/>
        <v>1.375</v>
      </c>
      <c r="M10" s="99">
        <f t="shared" si="3"/>
        <v>1.2857142857142856</v>
      </c>
      <c r="N10" s="99">
        <f t="shared" si="4"/>
        <v>1.3333333333333335</v>
      </c>
    </row>
    <row r="11" spans="1:14" ht="19.149999999999999" customHeight="1">
      <c r="A11" s="14">
        <v>4</v>
      </c>
      <c r="B11" s="9" t="s">
        <v>453</v>
      </c>
      <c r="C11" s="39">
        <v>45</v>
      </c>
      <c r="D11" s="39">
        <v>40</v>
      </c>
      <c r="E11" s="39">
        <v>35</v>
      </c>
      <c r="F11" s="39">
        <v>30</v>
      </c>
      <c r="G11" s="27">
        <v>90</v>
      </c>
      <c r="H11" s="27">
        <v>60</v>
      </c>
      <c r="I11" s="27">
        <v>50</v>
      </c>
      <c r="J11" s="28">
        <v>40</v>
      </c>
      <c r="K11" s="99">
        <f t="shared" si="1"/>
        <v>1</v>
      </c>
      <c r="L11" s="99">
        <f t="shared" si="2"/>
        <v>0.5</v>
      </c>
      <c r="M11" s="99">
        <f t="shared" si="3"/>
        <v>0.4285714285714286</v>
      </c>
      <c r="N11" s="99">
        <f t="shared" si="4"/>
        <v>0.33333333333333326</v>
      </c>
    </row>
    <row r="12" spans="1:14" ht="19.149999999999999" customHeight="1">
      <c r="A12" s="14">
        <v>5</v>
      </c>
      <c r="B12" s="9" t="s">
        <v>454</v>
      </c>
      <c r="C12" s="39">
        <v>45</v>
      </c>
      <c r="D12" s="39">
        <v>40</v>
      </c>
      <c r="E12" s="39">
        <v>35</v>
      </c>
      <c r="F12" s="39">
        <v>30</v>
      </c>
      <c r="G12" s="27">
        <v>150</v>
      </c>
      <c r="H12" s="27">
        <v>110</v>
      </c>
      <c r="I12" s="27">
        <v>95</v>
      </c>
      <c r="J12" s="28">
        <v>80</v>
      </c>
      <c r="K12" s="99">
        <f t="shared" si="1"/>
        <v>2.3333333333333335</v>
      </c>
      <c r="L12" s="99">
        <f t="shared" si="2"/>
        <v>1.75</v>
      </c>
      <c r="M12" s="99">
        <f t="shared" si="3"/>
        <v>1.7142857142857144</v>
      </c>
      <c r="N12" s="99">
        <f t="shared" si="4"/>
        <v>1.6666666666666665</v>
      </c>
    </row>
    <row r="13" spans="1:14" ht="19.149999999999999" customHeight="1">
      <c r="A13" s="14">
        <v>6</v>
      </c>
      <c r="B13" s="9" t="s">
        <v>455</v>
      </c>
      <c r="C13" s="39">
        <v>45</v>
      </c>
      <c r="D13" s="39">
        <v>40</v>
      </c>
      <c r="E13" s="39">
        <v>35</v>
      </c>
      <c r="F13" s="39">
        <v>30</v>
      </c>
      <c r="G13" s="27">
        <v>130</v>
      </c>
      <c r="H13" s="27">
        <v>95</v>
      </c>
      <c r="I13" s="27">
        <v>80</v>
      </c>
      <c r="J13" s="28">
        <v>70</v>
      </c>
      <c r="K13" s="99">
        <f t="shared" si="1"/>
        <v>1.8888888888888888</v>
      </c>
      <c r="L13" s="99">
        <f t="shared" si="2"/>
        <v>1.375</v>
      </c>
      <c r="M13" s="99">
        <f t="shared" si="3"/>
        <v>1.2857142857142856</v>
      </c>
      <c r="N13" s="99">
        <f t="shared" si="4"/>
        <v>1.3333333333333335</v>
      </c>
    </row>
    <row r="14" spans="1:14" ht="19.149999999999999" customHeight="1">
      <c r="A14" s="14">
        <v>7</v>
      </c>
      <c r="B14" s="9" t="s">
        <v>456</v>
      </c>
      <c r="C14" s="39">
        <v>45</v>
      </c>
      <c r="D14" s="39">
        <v>40</v>
      </c>
      <c r="E14" s="39">
        <v>35</v>
      </c>
      <c r="F14" s="39">
        <v>30</v>
      </c>
      <c r="G14" s="27">
        <v>110</v>
      </c>
      <c r="H14" s="27">
        <v>80</v>
      </c>
      <c r="I14" s="27">
        <v>70</v>
      </c>
      <c r="J14" s="28">
        <v>60</v>
      </c>
      <c r="K14" s="99">
        <f t="shared" si="1"/>
        <v>1.4444444444444446</v>
      </c>
      <c r="L14" s="99">
        <f t="shared" si="2"/>
        <v>1</v>
      </c>
      <c r="M14" s="99">
        <f t="shared" si="3"/>
        <v>1</v>
      </c>
      <c r="N14" s="99">
        <f t="shared" si="4"/>
        <v>1</v>
      </c>
    </row>
    <row r="15" spans="1:14" ht="19.149999999999999" customHeight="1">
      <c r="A15" s="14">
        <v>8</v>
      </c>
      <c r="B15" s="9" t="s">
        <v>457</v>
      </c>
      <c r="C15" s="39">
        <v>45</v>
      </c>
      <c r="D15" s="39">
        <v>40</v>
      </c>
      <c r="E15" s="39">
        <v>35</v>
      </c>
      <c r="F15" s="39">
        <v>30</v>
      </c>
      <c r="G15" s="27">
        <v>150</v>
      </c>
      <c r="H15" s="27">
        <v>110</v>
      </c>
      <c r="I15" s="27">
        <v>95</v>
      </c>
      <c r="J15" s="28">
        <v>80</v>
      </c>
      <c r="K15" s="99">
        <f t="shared" si="1"/>
        <v>2.3333333333333335</v>
      </c>
      <c r="L15" s="99">
        <f t="shared" si="2"/>
        <v>1.75</v>
      </c>
      <c r="M15" s="99">
        <f t="shared" si="3"/>
        <v>1.7142857142857144</v>
      </c>
      <c r="N15" s="99">
        <f t="shared" si="4"/>
        <v>1.6666666666666665</v>
      </c>
    </row>
    <row r="16" spans="1:14" ht="19.149999999999999" customHeight="1">
      <c r="A16" s="14">
        <v>9</v>
      </c>
      <c r="B16" s="9" t="s">
        <v>458</v>
      </c>
      <c r="C16" s="39">
        <v>45</v>
      </c>
      <c r="D16" s="39">
        <v>40</v>
      </c>
      <c r="E16" s="39">
        <v>35</v>
      </c>
      <c r="F16" s="39">
        <v>30</v>
      </c>
      <c r="G16" s="27">
        <v>110</v>
      </c>
      <c r="H16" s="27">
        <v>80</v>
      </c>
      <c r="I16" s="27">
        <v>70</v>
      </c>
      <c r="J16" s="28">
        <v>60</v>
      </c>
      <c r="K16" s="99">
        <f t="shared" si="1"/>
        <v>1.4444444444444446</v>
      </c>
      <c r="L16" s="99">
        <f t="shared" si="2"/>
        <v>1</v>
      </c>
      <c r="M16" s="99">
        <f t="shared" si="3"/>
        <v>1</v>
      </c>
      <c r="N16" s="99">
        <f t="shared" si="4"/>
        <v>1</v>
      </c>
    </row>
    <row r="17" spans="1:14" ht="19.149999999999999" customHeight="1">
      <c r="A17" s="14">
        <v>10</v>
      </c>
      <c r="B17" s="9" t="s">
        <v>459</v>
      </c>
      <c r="C17" s="39">
        <v>45</v>
      </c>
      <c r="D17" s="39">
        <v>40</v>
      </c>
      <c r="E17" s="39">
        <v>35</v>
      </c>
      <c r="F17" s="39">
        <v>30</v>
      </c>
      <c r="G17" s="27">
        <v>180</v>
      </c>
      <c r="H17" s="27">
        <v>130</v>
      </c>
      <c r="I17" s="27">
        <v>115</v>
      </c>
      <c r="J17" s="28">
        <v>95</v>
      </c>
      <c r="K17" s="99">
        <f t="shared" si="1"/>
        <v>3</v>
      </c>
      <c r="L17" s="99">
        <f t="shared" si="2"/>
        <v>2.25</v>
      </c>
      <c r="M17" s="99">
        <f t="shared" si="3"/>
        <v>2.2857142857142856</v>
      </c>
      <c r="N17" s="99">
        <f t="shared" si="4"/>
        <v>2.1666666666666665</v>
      </c>
    </row>
    <row r="18" spans="1:14" ht="19.149999999999999" customHeight="1">
      <c r="A18" s="14">
        <v>11</v>
      </c>
      <c r="B18" s="9" t="s">
        <v>460</v>
      </c>
      <c r="C18" s="39">
        <v>50</v>
      </c>
      <c r="D18" s="39">
        <v>45</v>
      </c>
      <c r="E18" s="39">
        <v>35</v>
      </c>
      <c r="F18" s="39">
        <v>30</v>
      </c>
      <c r="G18" s="27">
        <v>180</v>
      </c>
      <c r="H18" s="27">
        <v>130</v>
      </c>
      <c r="I18" s="27">
        <v>115</v>
      </c>
      <c r="J18" s="28">
        <v>95</v>
      </c>
      <c r="K18" s="99">
        <f t="shared" si="1"/>
        <v>2.6</v>
      </c>
      <c r="L18" s="99">
        <f t="shared" si="2"/>
        <v>1.8888888888888888</v>
      </c>
      <c r="M18" s="99">
        <f t="shared" si="3"/>
        <v>2.2857142857142856</v>
      </c>
      <c r="N18" s="99">
        <f t="shared" si="4"/>
        <v>2.1666666666666665</v>
      </c>
    </row>
    <row r="19" spans="1:14" ht="19.149999999999999" customHeight="1">
      <c r="A19" s="14">
        <v>12</v>
      </c>
      <c r="B19" s="9" t="s">
        <v>461</v>
      </c>
      <c r="C19" s="39">
        <v>45</v>
      </c>
      <c r="D19" s="39">
        <v>40</v>
      </c>
      <c r="E19" s="39">
        <v>35</v>
      </c>
      <c r="F19" s="39">
        <v>30</v>
      </c>
      <c r="G19" s="27">
        <v>180</v>
      </c>
      <c r="H19" s="27">
        <v>130</v>
      </c>
      <c r="I19" s="27">
        <v>115</v>
      </c>
      <c r="J19" s="28">
        <v>95</v>
      </c>
      <c r="K19" s="99">
        <f t="shared" si="1"/>
        <v>3</v>
      </c>
      <c r="L19" s="99">
        <f t="shared" si="2"/>
        <v>2.25</v>
      </c>
      <c r="M19" s="99">
        <f t="shared" si="3"/>
        <v>2.2857142857142856</v>
      </c>
      <c r="N19" s="99">
        <f t="shared" si="4"/>
        <v>2.1666666666666665</v>
      </c>
    </row>
    <row r="20" spans="1:14" ht="19.149999999999999" customHeight="1" thickBot="1">
      <c r="A20" s="15">
        <v>13</v>
      </c>
      <c r="B20" s="16" t="s">
        <v>462</v>
      </c>
      <c r="C20" s="40">
        <v>45</v>
      </c>
      <c r="D20" s="40">
        <v>40</v>
      </c>
      <c r="E20" s="40">
        <v>35</v>
      </c>
      <c r="F20" s="40">
        <v>30</v>
      </c>
      <c r="G20" s="30">
        <v>110</v>
      </c>
      <c r="H20" s="30">
        <v>80</v>
      </c>
      <c r="I20" s="30">
        <v>70</v>
      </c>
      <c r="J20" s="31">
        <v>60</v>
      </c>
      <c r="K20" s="99">
        <f t="shared" si="1"/>
        <v>1.4444444444444446</v>
      </c>
      <c r="L20" s="99">
        <f t="shared" si="2"/>
        <v>1</v>
      </c>
      <c r="M20" s="99">
        <f t="shared" si="3"/>
        <v>1</v>
      </c>
      <c r="N20" s="99">
        <f t="shared" si="4"/>
        <v>1</v>
      </c>
    </row>
    <row r="21" spans="1:14" ht="19.149999999999999" customHeight="1" thickTop="1">
      <c r="A21" s="35"/>
      <c r="B21" s="36"/>
      <c r="C21" s="37"/>
      <c r="D21" s="37"/>
      <c r="E21" s="37"/>
      <c r="F21" s="37"/>
      <c r="G21" s="38"/>
      <c r="H21" s="38"/>
      <c r="I21" s="38"/>
      <c r="J21" s="38"/>
    </row>
    <row r="22" spans="1:14" ht="19.149999999999999" customHeight="1">
      <c r="A22" s="74" t="s">
        <v>45</v>
      </c>
      <c r="B22" s="74"/>
      <c r="C22" s="74"/>
      <c r="D22" s="74"/>
      <c r="E22" s="74"/>
      <c r="F22" s="74"/>
      <c r="G22" s="74"/>
      <c r="H22" s="74"/>
      <c r="I22" s="74"/>
      <c r="J22" s="74"/>
    </row>
    <row r="23" spans="1:14" ht="19.149999999999999" customHeight="1">
      <c r="A23" s="2"/>
      <c r="B23" s="2"/>
      <c r="C23" s="2"/>
      <c r="D23" s="2"/>
      <c r="E23" s="2"/>
      <c r="F23" s="2"/>
      <c r="G23" s="2"/>
      <c r="H23" s="2"/>
      <c r="I23" s="2"/>
      <c r="J23" s="2"/>
    </row>
    <row r="24" spans="1:14" ht="19.149999999999999" customHeight="1" thickBot="1">
      <c r="A24" s="18"/>
      <c r="J24" s="17" t="s">
        <v>47</v>
      </c>
    </row>
    <row r="25" spans="1:14" ht="19.149999999999999" customHeight="1" thickTop="1">
      <c r="A25" s="75" t="s">
        <v>0</v>
      </c>
      <c r="B25" s="77" t="s">
        <v>35</v>
      </c>
      <c r="C25" s="79" t="s">
        <v>42</v>
      </c>
      <c r="D25" s="79"/>
      <c r="E25" s="79"/>
      <c r="F25" s="79"/>
      <c r="G25" s="80" t="s">
        <v>44</v>
      </c>
      <c r="H25" s="80"/>
      <c r="I25" s="80"/>
      <c r="J25" s="81"/>
      <c r="K25" s="96" t="s">
        <v>474</v>
      </c>
      <c r="L25" s="96"/>
      <c r="M25" s="96"/>
      <c r="N25" s="96"/>
    </row>
    <row r="26" spans="1:14" ht="19.149999999999999" customHeight="1">
      <c r="A26" s="76"/>
      <c r="B26" s="78"/>
      <c r="C26" s="6" t="s">
        <v>37</v>
      </c>
      <c r="D26" s="6" t="s">
        <v>38</v>
      </c>
      <c r="E26" s="23" t="s">
        <v>39</v>
      </c>
      <c r="F26" s="6" t="s">
        <v>40</v>
      </c>
      <c r="G26" s="6" t="s">
        <v>37</v>
      </c>
      <c r="H26" s="6" t="s">
        <v>38</v>
      </c>
      <c r="I26" s="6" t="s">
        <v>39</v>
      </c>
      <c r="J26" s="10" t="s">
        <v>40</v>
      </c>
      <c r="K26" s="97" t="s">
        <v>37</v>
      </c>
      <c r="L26" s="97" t="s">
        <v>38</v>
      </c>
      <c r="M26" s="98" t="s">
        <v>39</v>
      </c>
      <c r="N26" s="97" t="s">
        <v>40</v>
      </c>
    </row>
    <row r="27" spans="1:14" ht="19.149999999999999" customHeight="1">
      <c r="A27" s="13" t="s">
        <v>30</v>
      </c>
      <c r="B27" s="6" t="s">
        <v>449</v>
      </c>
      <c r="C27" s="6"/>
      <c r="D27" s="6"/>
      <c r="E27" s="6"/>
      <c r="F27" s="6"/>
      <c r="G27" s="24"/>
      <c r="H27" s="24"/>
      <c r="I27" s="24"/>
      <c r="J27" s="25"/>
      <c r="K27" s="100"/>
      <c r="L27" s="99"/>
      <c r="M27" s="99"/>
      <c r="N27" s="99"/>
    </row>
    <row r="28" spans="1:14" ht="19.149999999999999" customHeight="1">
      <c r="A28" s="14">
        <v>1</v>
      </c>
      <c r="B28" s="9" t="s">
        <v>450</v>
      </c>
      <c r="C28" s="26">
        <v>55</v>
      </c>
      <c r="D28" s="26">
        <v>50</v>
      </c>
      <c r="E28" s="26">
        <v>40</v>
      </c>
      <c r="F28" s="26">
        <v>35</v>
      </c>
      <c r="G28" s="27">
        <v>240</v>
      </c>
      <c r="H28" s="27">
        <v>140</v>
      </c>
      <c r="I28" s="27">
        <v>110</v>
      </c>
      <c r="J28" s="28">
        <v>80</v>
      </c>
      <c r="K28" s="99">
        <f>G28/C28-1</f>
        <v>3.3636363636363633</v>
      </c>
      <c r="L28" s="99">
        <f t="shared" ref="L28:L40" si="5">H28/D28-1</f>
        <v>1.7999999999999998</v>
      </c>
      <c r="M28" s="99">
        <f t="shared" ref="M28:M40" si="6">I28/E28-1</f>
        <v>1.75</v>
      </c>
      <c r="N28" s="99">
        <f t="shared" ref="N28:N40" si="7">J28/F28-1</f>
        <v>1.2857142857142856</v>
      </c>
    </row>
    <row r="29" spans="1:14" ht="19.149999999999999" customHeight="1">
      <c r="A29" s="14">
        <v>2</v>
      </c>
      <c r="B29" s="9" t="s">
        <v>451</v>
      </c>
      <c r="C29" s="26">
        <v>26</v>
      </c>
      <c r="D29" s="26">
        <v>24</v>
      </c>
      <c r="E29" s="26">
        <v>22</v>
      </c>
      <c r="F29" s="26">
        <v>19</v>
      </c>
      <c r="G29" s="27">
        <v>90</v>
      </c>
      <c r="H29" s="27">
        <v>70</v>
      </c>
      <c r="I29" s="27">
        <v>60</v>
      </c>
      <c r="J29" s="28">
        <v>50</v>
      </c>
      <c r="K29" s="99">
        <f t="shared" ref="K29:K40" si="8">G29/C29-1</f>
        <v>2.4615384615384617</v>
      </c>
      <c r="L29" s="99">
        <f t="shared" si="5"/>
        <v>1.9166666666666665</v>
      </c>
      <c r="M29" s="99">
        <f t="shared" si="6"/>
        <v>1.7272727272727271</v>
      </c>
      <c r="N29" s="99">
        <f t="shared" si="7"/>
        <v>1.6315789473684212</v>
      </c>
    </row>
    <row r="30" spans="1:14" ht="19.149999999999999" customHeight="1">
      <c r="A30" s="14">
        <v>3</v>
      </c>
      <c r="B30" s="9" t="s">
        <v>452</v>
      </c>
      <c r="C30" s="26">
        <v>26</v>
      </c>
      <c r="D30" s="26">
        <v>22</v>
      </c>
      <c r="E30" s="26">
        <v>20</v>
      </c>
      <c r="F30" s="26">
        <v>19</v>
      </c>
      <c r="G30" s="27">
        <v>90</v>
      </c>
      <c r="H30" s="27">
        <v>70</v>
      </c>
      <c r="I30" s="27">
        <v>60</v>
      </c>
      <c r="J30" s="28">
        <v>50</v>
      </c>
      <c r="K30" s="99">
        <f t="shared" si="8"/>
        <v>2.4615384615384617</v>
      </c>
      <c r="L30" s="99">
        <f t="shared" si="5"/>
        <v>2.1818181818181817</v>
      </c>
      <c r="M30" s="99">
        <f t="shared" si="6"/>
        <v>2</v>
      </c>
      <c r="N30" s="99">
        <f t="shared" si="7"/>
        <v>1.6315789473684212</v>
      </c>
    </row>
    <row r="31" spans="1:14" ht="19.149999999999999" customHeight="1">
      <c r="A31" s="14">
        <v>4</v>
      </c>
      <c r="B31" s="9" t="s">
        <v>453</v>
      </c>
      <c r="C31" s="26">
        <v>29</v>
      </c>
      <c r="D31" s="26">
        <v>27</v>
      </c>
      <c r="E31" s="26">
        <v>26</v>
      </c>
      <c r="F31" s="26">
        <v>25</v>
      </c>
      <c r="G31" s="27">
        <v>110</v>
      </c>
      <c r="H31" s="27">
        <v>80</v>
      </c>
      <c r="I31" s="27">
        <v>70</v>
      </c>
      <c r="J31" s="28">
        <v>60</v>
      </c>
      <c r="K31" s="99">
        <f t="shared" si="8"/>
        <v>2.7931034482758621</v>
      </c>
      <c r="L31" s="99">
        <f t="shared" si="5"/>
        <v>1.9629629629629628</v>
      </c>
      <c r="M31" s="99">
        <f t="shared" si="6"/>
        <v>1.6923076923076925</v>
      </c>
      <c r="N31" s="99">
        <f t="shared" si="7"/>
        <v>1.4</v>
      </c>
    </row>
    <row r="32" spans="1:14" ht="19.149999999999999" customHeight="1">
      <c r="A32" s="14">
        <v>5</v>
      </c>
      <c r="B32" s="9" t="s">
        <v>454</v>
      </c>
      <c r="C32" s="26">
        <v>26</v>
      </c>
      <c r="D32" s="26">
        <v>24</v>
      </c>
      <c r="E32" s="26">
        <v>23</v>
      </c>
      <c r="F32" s="26">
        <v>22</v>
      </c>
      <c r="G32" s="27">
        <v>110</v>
      </c>
      <c r="H32" s="27">
        <v>80</v>
      </c>
      <c r="I32" s="27">
        <v>70</v>
      </c>
      <c r="J32" s="28">
        <v>60</v>
      </c>
      <c r="K32" s="99">
        <f t="shared" si="8"/>
        <v>3.2307692307692308</v>
      </c>
      <c r="L32" s="99">
        <f t="shared" si="5"/>
        <v>2.3333333333333335</v>
      </c>
      <c r="M32" s="99">
        <f t="shared" si="6"/>
        <v>2.0434782608695654</v>
      </c>
      <c r="N32" s="99">
        <f t="shared" si="7"/>
        <v>1.7272727272727271</v>
      </c>
    </row>
    <row r="33" spans="1:14" ht="19.149999999999999" customHeight="1">
      <c r="A33" s="14">
        <v>6</v>
      </c>
      <c r="B33" s="9" t="s">
        <v>455</v>
      </c>
      <c r="C33" s="26">
        <v>26</v>
      </c>
      <c r="D33" s="26">
        <v>24</v>
      </c>
      <c r="E33" s="26">
        <v>23</v>
      </c>
      <c r="F33" s="26">
        <v>22</v>
      </c>
      <c r="G33" s="27">
        <v>90</v>
      </c>
      <c r="H33" s="27">
        <v>70</v>
      </c>
      <c r="I33" s="27">
        <v>60</v>
      </c>
      <c r="J33" s="28">
        <v>50</v>
      </c>
      <c r="K33" s="99">
        <f t="shared" si="8"/>
        <v>2.4615384615384617</v>
      </c>
      <c r="L33" s="99">
        <f t="shared" si="5"/>
        <v>1.9166666666666665</v>
      </c>
      <c r="M33" s="99">
        <f t="shared" si="6"/>
        <v>1.6086956521739131</v>
      </c>
      <c r="N33" s="99">
        <f t="shared" si="7"/>
        <v>1.2727272727272729</v>
      </c>
    </row>
    <row r="34" spans="1:14" ht="19.149999999999999" customHeight="1">
      <c r="A34" s="14">
        <v>7</v>
      </c>
      <c r="B34" s="9" t="s">
        <v>456</v>
      </c>
      <c r="C34" s="26">
        <v>29</v>
      </c>
      <c r="D34" s="26">
        <v>27</v>
      </c>
      <c r="E34" s="26">
        <v>26</v>
      </c>
      <c r="F34" s="26">
        <v>25</v>
      </c>
      <c r="G34" s="27">
        <v>80</v>
      </c>
      <c r="H34" s="27">
        <v>60</v>
      </c>
      <c r="I34" s="27">
        <v>50</v>
      </c>
      <c r="J34" s="28">
        <v>40</v>
      </c>
      <c r="K34" s="99">
        <f t="shared" si="8"/>
        <v>1.7586206896551726</v>
      </c>
      <c r="L34" s="99">
        <f t="shared" si="5"/>
        <v>1.2222222222222223</v>
      </c>
      <c r="M34" s="99">
        <f t="shared" si="6"/>
        <v>0.92307692307692313</v>
      </c>
      <c r="N34" s="99">
        <f t="shared" si="7"/>
        <v>0.60000000000000009</v>
      </c>
    </row>
    <row r="35" spans="1:14" ht="19.149999999999999" customHeight="1">
      <c r="A35" s="14">
        <v>8</v>
      </c>
      <c r="B35" s="9" t="s">
        <v>457</v>
      </c>
      <c r="C35" s="26">
        <v>29</v>
      </c>
      <c r="D35" s="26">
        <v>27</v>
      </c>
      <c r="E35" s="26">
        <v>26</v>
      </c>
      <c r="F35" s="26">
        <v>25</v>
      </c>
      <c r="G35" s="27">
        <v>110</v>
      </c>
      <c r="H35" s="27">
        <v>80</v>
      </c>
      <c r="I35" s="27">
        <v>70</v>
      </c>
      <c r="J35" s="28">
        <v>60</v>
      </c>
      <c r="K35" s="99">
        <f t="shared" si="8"/>
        <v>2.7931034482758621</v>
      </c>
      <c r="L35" s="99">
        <f t="shared" si="5"/>
        <v>1.9629629629629628</v>
      </c>
      <c r="M35" s="99">
        <f t="shared" si="6"/>
        <v>1.6923076923076925</v>
      </c>
      <c r="N35" s="99">
        <f t="shared" si="7"/>
        <v>1.4</v>
      </c>
    </row>
    <row r="36" spans="1:14" ht="19.149999999999999" customHeight="1">
      <c r="A36" s="14">
        <v>9</v>
      </c>
      <c r="B36" s="9" t="s">
        <v>458</v>
      </c>
      <c r="C36" s="26">
        <v>27</v>
      </c>
      <c r="D36" s="26">
        <v>25</v>
      </c>
      <c r="E36" s="26">
        <v>24</v>
      </c>
      <c r="F36" s="26">
        <v>23</v>
      </c>
      <c r="G36" s="27">
        <v>80</v>
      </c>
      <c r="H36" s="27">
        <v>60</v>
      </c>
      <c r="I36" s="27">
        <v>50</v>
      </c>
      <c r="J36" s="28">
        <v>50</v>
      </c>
      <c r="K36" s="99">
        <f t="shared" si="8"/>
        <v>1.9629629629629628</v>
      </c>
      <c r="L36" s="99">
        <f t="shared" si="5"/>
        <v>1.4</v>
      </c>
      <c r="M36" s="99">
        <f t="shared" si="6"/>
        <v>1.0833333333333335</v>
      </c>
      <c r="N36" s="99">
        <f t="shared" si="7"/>
        <v>1.1739130434782608</v>
      </c>
    </row>
    <row r="37" spans="1:14" ht="19.149999999999999" customHeight="1">
      <c r="A37" s="14">
        <v>10</v>
      </c>
      <c r="B37" s="9" t="s">
        <v>459</v>
      </c>
      <c r="C37" s="26">
        <v>30</v>
      </c>
      <c r="D37" s="26">
        <v>28</v>
      </c>
      <c r="E37" s="26">
        <v>27</v>
      </c>
      <c r="F37" s="26">
        <v>26</v>
      </c>
      <c r="G37" s="27">
        <v>140</v>
      </c>
      <c r="H37" s="27">
        <v>100</v>
      </c>
      <c r="I37" s="27">
        <v>90</v>
      </c>
      <c r="J37" s="28">
        <v>70</v>
      </c>
      <c r="K37" s="99">
        <f t="shared" si="8"/>
        <v>3.666666666666667</v>
      </c>
      <c r="L37" s="99">
        <f t="shared" si="5"/>
        <v>2.5714285714285716</v>
      </c>
      <c r="M37" s="99">
        <f t="shared" si="6"/>
        <v>2.3333333333333335</v>
      </c>
      <c r="N37" s="99">
        <f t="shared" si="7"/>
        <v>1.6923076923076925</v>
      </c>
    </row>
    <row r="38" spans="1:14" ht="19.149999999999999" customHeight="1">
      <c r="A38" s="14">
        <v>11</v>
      </c>
      <c r="B38" s="9" t="s">
        <v>460</v>
      </c>
      <c r="C38" s="26">
        <v>30</v>
      </c>
      <c r="D38" s="26">
        <v>28</v>
      </c>
      <c r="E38" s="26">
        <v>27</v>
      </c>
      <c r="F38" s="26">
        <v>25</v>
      </c>
      <c r="G38" s="27">
        <v>140</v>
      </c>
      <c r="H38" s="27">
        <v>100</v>
      </c>
      <c r="I38" s="27">
        <v>90</v>
      </c>
      <c r="J38" s="28">
        <v>70</v>
      </c>
      <c r="K38" s="99">
        <f t="shared" si="8"/>
        <v>3.666666666666667</v>
      </c>
      <c r="L38" s="99">
        <f t="shared" si="5"/>
        <v>2.5714285714285716</v>
      </c>
      <c r="M38" s="99">
        <f t="shared" si="6"/>
        <v>2.3333333333333335</v>
      </c>
      <c r="N38" s="99">
        <f t="shared" si="7"/>
        <v>1.7999999999999998</v>
      </c>
    </row>
    <row r="39" spans="1:14" ht="19.149999999999999" customHeight="1">
      <c r="A39" s="14">
        <v>12</v>
      </c>
      <c r="B39" s="9" t="s">
        <v>461</v>
      </c>
      <c r="C39" s="26">
        <v>32</v>
      </c>
      <c r="D39" s="26">
        <v>29</v>
      </c>
      <c r="E39" s="26">
        <v>28</v>
      </c>
      <c r="F39" s="26">
        <v>27</v>
      </c>
      <c r="G39" s="27">
        <v>140</v>
      </c>
      <c r="H39" s="27">
        <v>100</v>
      </c>
      <c r="I39" s="27">
        <v>90</v>
      </c>
      <c r="J39" s="28">
        <v>70</v>
      </c>
      <c r="K39" s="99">
        <f t="shared" si="8"/>
        <v>3.375</v>
      </c>
      <c r="L39" s="99">
        <f t="shared" si="5"/>
        <v>2.4482758620689653</v>
      </c>
      <c r="M39" s="99">
        <f t="shared" si="6"/>
        <v>2.2142857142857144</v>
      </c>
      <c r="N39" s="99">
        <f t="shared" si="7"/>
        <v>1.5925925925925926</v>
      </c>
    </row>
    <row r="40" spans="1:14" ht="19.149999999999999" customHeight="1" thickBot="1">
      <c r="A40" s="15">
        <v>13</v>
      </c>
      <c r="B40" s="16" t="s">
        <v>462</v>
      </c>
      <c r="C40" s="29">
        <v>30</v>
      </c>
      <c r="D40" s="29">
        <v>28</v>
      </c>
      <c r="E40" s="29">
        <v>27</v>
      </c>
      <c r="F40" s="29">
        <v>26</v>
      </c>
      <c r="G40" s="30">
        <v>80</v>
      </c>
      <c r="H40" s="30">
        <v>60</v>
      </c>
      <c r="I40" s="30">
        <v>50</v>
      </c>
      <c r="J40" s="31">
        <v>50</v>
      </c>
      <c r="K40" s="99">
        <f t="shared" si="8"/>
        <v>1.6666666666666665</v>
      </c>
      <c r="L40" s="99">
        <f t="shared" si="5"/>
        <v>1.1428571428571428</v>
      </c>
      <c r="M40" s="99">
        <f t="shared" si="6"/>
        <v>0.85185185185185186</v>
      </c>
      <c r="N40" s="99">
        <f t="shared" si="7"/>
        <v>0.92307692307692313</v>
      </c>
    </row>
    <row r="41" spans="1:14" ht="16.5" thickTop="1"/>
  </sheetData>
  <mergeCells count="12">
    <mergeCell ref="K5:N5"/>
    <mergeCell ref="K25:N25"/>
    <mergeCell ref="A2:J2"/>
    <mergeCell ref="A22:J22"/>
    <mergeCell ref="A25:A26"/>
    <mergeCell ref="B25:B26"/>
    <mergeCell ref="C25:F25"/>
    <mergeCell ref="G25:J25"/>
    <mergeCell ref="A5:A6"/>
    <mergeCell ref="B5:B6"/>
    <mergeCell ref="C5:F5"/>
    <mergeCell ref="G5:J5"/>
  </mergeCells>
  <printOptions horizontalCentered="1"/>
  <pageMargins left="0.2" right="0.2" top="0.2" bottom="0.3" header="0.15" footer="0.15"/>
  <pageSetup paperSize="9" scale="69" orientation="landscape" r:id="rId1"/>
  <headerFooter>
    <oddFooter xml:space="preserve">&amp;C&amp;P/&amp;N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DAT O</vt:lpstr>
      <vt:lpstr>DAT NN</vt:lpstr>
      <vt:lpstr>'DAT NN'!Print_Area</vt:lpstr>
      <vt:lpstr>'DAT O'!Print_Area</vt:lpstr>
      <vt:lpstr>'DAT NN'!Print_Titles</vt:lpstr>
      <vt:lpstr>'DAT O'!Print_Titles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vland11</dc:creator>
  <cp:lastModifiedBy>Minh Thuong</cp:lastModifiedBy>
  <cp:lastPrinted>2024-11-14T18:36:44Z</cp:lastPrinted>
  <dcterms:created xsi:type="dcterms:W3CDTF">2024-11-13T13:36:52Z</dcterms:created>
  <dcterms:modified xsi:type="dcterms:W3CDTF">2024-11-18T03:23:41Z</dcterms:modified>
</cp:coreProperties>
</file>